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c$/inetpub/wwwroot/med/doc/KM/"/>
    </mc:Choice>
  </mc:AlternateContent>
  <xr:revisionPtr revIDLastSave="0" documentId="13_ncr:1_{1E0B0CF8-D3E2-8440-9BD2-489676E937E4}" xr6:coauthVersionLast="47" xr6:coauthVersionMax="47" xr10:uidLastSave="{00000000-0000-0000-0000-000000000000}"/>
  <bookViews>
    <workbookView xWindow="0" yWindow="660" windowWidth="29400" windowHeight="18460" activeTab="3" xr2:uid="{00000000-000D-0000-FFFF-FFFF00000000}"/>
  </bookViews>
  <sheets>
    <sheet name="ไตรมาส 1" sheetId="8" r:id="rId1"/>
    <sheet name="ไตรมาส 2" sheetId="9" r:id="rId2"/>
    <sheet name="ไตรมาส 3" sheetId="10" r:id="rId3"/>
    <sheet name="ไตรมาส 4" sheetId="11" r:id="rId4"/>
    <sheet name="Sheet2" sheetId="2" r:id="rId5"/>
    <sheet name="Sheet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2" i="11" l="1"/>
  <c r="M111" i="11"/>
  <c r="M110" i="11"/>
  <c r="M109" i="11"/>
  <c r="M92" i="10" l="1"/>
  <c r="M91" i="10"/>
  <c r="M90" i="10"/>
  <c r="M89" i="10"/>
  <c r="M90" i="9" l="1"/>
  <c r="M89" i="9"/>
  <c r="G93" i="9" l="1"/>
  <c r="M91" i="9"/>
  <c r="M92" i="9" l="1"/>
  <c r="G94" i="8"/>
  <c r="M94" i="8" l="1"/>
  <c r="M93" i="8"/>
  <c r="M92" i="8"/>
  <c r="M91" i="8"/>
  <c r="G95" i="8" l="1"/>
</calcChain>
</file>

<file path=xl/sharedStrings.xml><?xml version="1.0" encoding="utf-8"?>
<sst xmlns="http://schemas.openxmlformats.org/spreadsheetml/2006/main" count="1836" uniqueCount="271">
  <si>
    <t>กิจกรรม/โครงการ</t>
  </si>
  <si>
    <t>ประเภทกิจกรรม</t>
  </si>
  <si>
    <t>ต่อเนื่อง</t>
  </si>
  <si>
    <t>ไม่ต่อเนื่อง</t>
  </si>
  <si>
    <t>วัตถุประสงค์</t>
  </si>
  <si>
    <t>ตัวบ่งชี้</t>
  </si>
  <si>
    <t>เป้าหมาย</t>
  </si>
  <si>
    <t>ผู้รับผิดชอบ</t>
  </si>
  <si>
    <t>งบประมาณ</t>
  </si>
  <si>
    <t>P</t>
  </si>
  <si>
    <t>-</t>
  </si>
  <si>
    <t>นายฐณัฏนันท์  วิริยกิจจา</t>
  </si>
  <si>
    <t>๒ ทุน</t>
  </si>
  <si>
    <t>สุทิชา  หงษาคร</t>
  </si>
  <si>
    <t>ชนัญภัค  วรรัตน์</t>
  </si>
  <si>
    <t>ภารุณี  สุวรรณรัตน์</t>
  </si>
  <si>
    <t>ศิริพร  ศรีนวล</t>
  </si>
  <si>
    <t>เบญจมาศ อุสิมาศ</t>
  </si>
  <si>
    <t>เบญจมาศ  อุสิมาศ</t>
  </si>
  <si>
    <t>HR ทุกคน</t>
  </si>
  <si>
    <t>เป้าประสงค์</t>
  </si>
  <si>
    <t>ประเด็นยุทธศาสตร์</t>
  </si>
  <si>
    <t>งานบริหารงานบุคคล คณะแพทยศาสตร์ มหาวิทยาลัยบูรพา</t>
  </si>
  <si>
    <t>เพื่อวิเคราะห์ Work load หน่วยงานต่าง ๆ (งานเกินคน หรือคนเกินงาน)</t>
  </si>
  <si>
    <t>เพื่อใช้ในการวางแผนอัตรากำลัง การขออนุมัติการจ้างงาน การสอนงาน การกำหนดมาตรฐานตำแหน่งงาน ฯลฯ</t>
  </si>
  <si>
    <t>เพื่อ ศึกษาแนวโน้มการคงอยู่ของบุคลากรที่มีศักยภาพสูง และเป็นข้อมูล อันนำไปสู่การสร้างแรงจูงใจให้บุคลากรกลุ่มดังกล่าว อยู่กับองค์กร</t>
  </si>
  <si>
    <t>เพื่อพัฒนาศักยภาพคณาจารย์ให้มีความรู้ ด้านการเรียนการสอน , การฝึกอบรมด้านผู้สูงอายุและอาขีวเวชศาสตร์</t>
  </si>
  <si>
    <t xml:space="preserve"> - พยาบาล</t>
  </si>
  <si>
    <t xml:space="preserve"> - คณาจารย์</t>
  </si>
  <si>
    <t xml:space="preserve"> - แพทย์เพิ่มพูนทักษะ</t>
  </si>
  <si>
    <t xml:space="preserve"> - บุคลากรทั่วไป </t>
  </si>
  <si>
    <t xml:space="preserve">เพื่อให้คณาจารย์ใหม่ รับรู้วิสัยทัศน์ พัทธกิจ กฎ ระเบียบ ข้อบังคับ วิธีการปฏิบัติงาน </t>
  </si>
  <si>
    <t>พัฒนาคณาจารย์เน้นการพัฒนาทักษะและประสบการณ์ด้านการเรียนการสอนและการวิจัย  และเน้นบุคลากรให้มีความเชี่ยวชาญในศาสตร์ผู้สูงอายุและอาชีวเวชศาสตร์</t>
  </si>
  <si>
    <t>สุทิชา หงษาคร</t>
  </si>
  <si>
    <t>กลยุทธ์ที่ ๓  พึ่งพาตนเองได้และเติบโตอย่างยั่งยืน</t>
  </si>
  <si>
    <t xml:space="preserve">การนำระบบบริหารจัดการคณาจารย์และบุคลากรสมรรถนะสูง </t>
  </si>
  <si>
    <t>การสร้างความเข็มแข็งของวัฒนธรรมองค์กรผ่านการปลูกฝังค่านิยมองค์กรอย่างจริงจัง</t>
  </si>
  <si>
    <t xml:space="preserve">เพื่อเป็นฐานข้อมูลด้านบุคลากร ขาด ลา มาสาย  และมาจ่ายค่าตอบแทนการปฏิบัติงาน (OT  Online) </t>
  </si>
  <si>
    <t>ขวัญลัดดา          เขียวดวงดี</t>
  </si>
  <si>
    <t>พัฒนาระบบค่าตอบแทน สวัสดิการ และแรงจูงใจ</t>
  </si>
  <si>
    <t>กลยุทธ์ที่ ๘  พัฒนาระบบเทคโนโลยีสารสนเทศ</t>
  </si>
  <si>
    <t xml:space="preserve">ร้อยละของบุคลากรใหม่ที่เข้าร่วมอบรม </t>
  </si>
  <si>
    <t xml:space="preserve">ร้อยละของการให้ทุนไปฝึกอบรม หรือศึกษาต่อ ตามแผนยุทธศาสตร์ </t>
  </si>
  <si>
    <t>ร้อยละของแผนก/งานที่ได้รับการจัดทำคำบรรยายลักษณะงาน</t>
  </si>
  <si>
    <t xml:space="preserve"> - </t>
  </si>
  <si>
    <t>เพื่อคัดเลือกคนให้ตรงกับงาน และค่านิยมองค์กร</t>
  </si>
  <si>
    <t>เพื่อให้ได้บุคลากรทันต่อความต้องการ</t>
  </si>
  <si>
    <t xml:space="preserve">จำนวนนิสิตพยาบาลที่รับทุน (ทุน ๆ ละ ๓๖,๐๐๐ บาท </t>
  </si>
  <si>
    <t xml:space="preserve"> - กองทุนสำรองเลี้ยงชีพ</t>
  </si>
  <si>
    <t xml:space="preserve"> - การขึ้นทะเบียนผู้ประกันสังคม </t>
  </si>
  <si>
    <t>กลยุทธ์ที่ :  การเชื่อมโยงระหว่างค่านิยมองค์กร สู่ การปฏิบัติงานระดับบุคคล</t>
  </si>
  <si>
    <t>จำนวนผู้ช่วยเหลือคนไข้ที่ได้รับทุน ๑๐ ทุน</t>
  </si>
  <si>
    <t>เพื่อพัฒนาศักยภาพบุคลากรด้านการรักษา</t>
  </si>
  <si>
    <t>๑) กิจกรรมการจัดทำชั้นตอนการปฏิบัติงาน (Work Insturction)</t>
  </si>
  <si>
    <t>๓ ทุน</t>
  </si>
  <si>
    <t>มีรายงานผลการศึกษา</t>
  </si>
  <si>
    <t>ระบบการสรรหาและคัดเลือกคนดีคนเก่ง</t>
  </si>
  <si>
    <t>มีระบบการสรรหาฯ</t>
  </si>
  <si>
    <t>เพื่อปรับสวัสดิการให้ตรงกับความต้องการของบุคลากรในแต่ละประเภท</t>
  </si>
  <si>
    <t>รายงานผลแนวทางการจัดสวัสดิการรูปแบบใหม่</t>
  </si>
  <si>
    <t>มีรายงานผล</t>
  </si>
  <si>
    <t>เพื่อเพิ่มจำนวนผู้มาใช้สิทธิประกันสังคมที่รพ.ม.บูรพา</t>
  </si>
  <si>
    <t>ร้อยละของบุคลการ ที่ใช้สิทธิประกันสังคมรพ.ม.บูรพา</t>
  </si>
  <si>
    <t>เพื่อสร้างขวัญกำลังใจในการทำงาน และเป็นการออมเงินให้แก่บุคลากร</t>
  </si>
  <si>
    <t>ร้อยละของบุคลากรที่เข้าเป็นสมาชิกกองทุนสำรองเลี้ยงชีพ</t>
  </si>
  <si>
    <t>ฐณัฏนันท์ วิริยกิจจา</t>
  </si>
  <si>
    <t>ร้อยละของตำแหน่ง ที่ได้รับการวิเคราะห์ Work load</t>
  </si>
  <si>
    <t>ผลการศึกษาปัจจัย</t>
  </si>
  <si>
    <t>ร้อยละการคงอยู่ของบุคลากรสมรรถนะสูง</t>
  </si>
  <si>
    <t>ร้อยละ ๙๕</t>
  </si>
  <si>
    <t>จำนวนหน่วยงานนำร่องที่นำโปรแกรมไปใช้</t>
  </si>
  <si>
    <t>เพื่อเพิมอัตราการคงอยู่ของบุคลากรตลอดทั้งการสร้างความสุขในการปฏิบัติงานให้แก่บุคลากร</t>
  </si>
  <si>
    <t>ดัชนีความสุขของบุคลากรเพิ่มขึ้น</t>
  </si>
  <si>
    <t>ระดับ ๓.๕</t>
  </si>
  <si>
    <t>อัตราการคงอยู่ของบุคลากรเพิ่มขึ้น</t>
  </si>
  <si>
    <t>เพื่อพัฒนาศักยภาพคณาจารย์สู่ความเป็นเลิศทางวิชาการ</t>
  </si>
  <si>
    <t>พัฒนาตามแผนการพัฒนาโรงพยาบาล ๔๐๐ เตียง</t>
  </si>
  <si>
    <t>ร้อยละของการดำเนินงานตามแผน</t>
  </si>
  <si>
    <t>เพื่อเตรียมความพร้อมให้ผู้บริหารมือใหม่</t>
  </si>
  <si>
    <t>ร้อยละของเส้นทางความก้าวหน้าในตำแหน่งผู้บริหารทุกระดับ</t>
  </si>
  <si>
    <t>เพื่อจัดทำ IDP</t>
  </si>
  <si>
    <t>ร้อยละของการดำเนินงานตาม IPD</t>
  </si>
  <si>
    <t>เพื่อเชื่อมโยงกับระบบการเลื่อนเงินเดือนและการพัฒนาบุคลากร</t>
  </si>
  <si>
    <t>ร้อยละของการกำหนดตัวชี้วัดระดับฝ่าย/งาน</t>
  </si>
  <si>
    <t>เพื่อรวบรวมคลังความรู้ ACTIVE</t>
  </si>
  <si>
    <t>เพื่อช่วยระหว่างค่านิยมองค์กรกับตัวชี้วัดการปฏิบัติงานระดับบุคคล</t>
  </si>
  <si>
    <t>ร้อยละของการจัดทำฐานข้อมูล ACTIVE</t>
  </si>
  <si>
    <t>ร้อยละของการกำหนดตัวชี้วัดเกี่ยวกับค่านิยมองค์กร</t>
  </si>
  <si>
    <t xml:space="preserve">เพื่อสร้างบุคลากรต้นแบบและขยายผลสู่บุคลากรอื่นๆ </t>
  </si>
  <si>
    <t xml:space="preserve">  ขวัญลัดดา เขียวดวงดี </t>
  </si>
  <si>
    <t>ศิริพร  ศรีนวล + ฐณัฏนันท์ วิรยกิจจา</t>
  </si>
  <si>
    <t>เพือเป็นแนวทาง และมาตรฐานในการปฏิบัติงาน</t>
  </si>
  <si>
    <t>จำนวนงานที่ได้จัดทำขั้นตอนการปฏิบัติงาน</t>
  </si>
  <si>
    <t>๗ งาน</t>
  </si>
  <si>
    <t>๗. การบริหารความเสี่ยง</t>
  </si>
  <si>
    <t>ร้อยละของบุคลากรที่ได้รับการอบรมเกี่ยวกับการเป็นสมาชิกกองทุนฯ</t>
  </si>
  <si>
    <t>ระดับ ๑ แต่งตั้งทีมทำงานการจัดทำโปรแกรมเบิกจ่ายค่าตอบแทน</t>
  </si>
  <si>
    <t>ระดับ ๒ ศึกษาดูงาน สรุปและรายงานผลการศึกษาดูงาน</t>
  </si>
  <si>
    <t xml:space="preserve">ระดับ ๓ ออกแบบระบบ </t>
  </si>
  <si>
    <t>ระดับ ๕  ปรับปรุงระบบ</t>
  </si>
  <si>
    <t>ระดับ ๔  นำไปใช้ และรายงานผล (หน่วยงานนำร่องที่นำโปรแกรมไปใช้ จำนวน ๓ หน่วยงาน)</t>
  </si>
  <si>
    <t>จำนวนบุคลากรที่ได้นำคุณลักษณะที่ดีของคนต้นแบบ</t>
  </si>
  <si>
    <t>ร้อยละ ๕</t>
  </si>
  <si>
    <t>ศิริพร</t>
  </si>
  <si>
    <t>๑ ฐาน</t>
  </si>
  <si>
    <t>๑,๐๐๐,๐๐๐ บาท</t>
  </si>
  <si>
    <t>มีฐานข้อมูลบุคลากรพื้นฐาน</t>
  </si>
  <si>
    <t xml:space="preserve"> - จัดทำวีดีทัศน์ปฐมนิเทศระเบียบ สวัสดิการต่าง ๆ </t>
  </si>
  <si>
    <t>มีวีดีทัศน์ข้อบังคับระเบียบ สวัสดิการ</t>
  </si>
  <si>
    <t>ร้อยละความสำเร็จดำเนินการตามแผนการอบรมของฝ่ายการพยาบาล</t>
  </si>
  <si>
    <t>ร้อยละ ๘๐</t>
  </si>
  <si>
    <t xml:space="preserve">เพื่อให้ได้บุคลากรที่มีความเหมาะสมตามความต้องการและสอดคล้องกับค่านิยมองค์กร  และเตรียมรองรับการเป็นรพ.๔๐๐ เตียง ให้มีบุคลากรทางการแพทย์ที่เพียงพอ </t>
  </si>
  <si>
    <t xml:space="preserve">เบญจมาศ อุสิมาศ   </t>
  </si>
  <si>
    <t>ความสำเร็จของการดำเนินงานตามแผน</t>
  </si>
  <si>
    <t>ข้อ ๒ มีการดำเนินงานตามแผนร้อยละ ๕๐</t>
  </si>
  <si>
    <t>สุทิชา + ภารุณี</t>
  </si>
  <si>
    <t>ข้อ ๑ มีแผนหรือการอบรมเพื่อสนับสนุนคณาจารย์ทำตำแหน่งทางวิชาการ</t>
  </si>
  <si>
    <t xml:space="preserve">ข้อ ๓ มีการดำเนินงานตามแผนร้อยละ ๘๐ </t>
  </si>
  <si>
    <t>ข้อ ๔ มีการดำเนินงานตามแผนร้อยละ ๑๐๐</t>
  </si>
  <si>
    <t xml:space="preserve"> - จัดทำแบบฟอร์มเอกสารประกอบการสอน , คำสอน</t>
  </si>
  <si>
    <t xml:space="preserve"> - จัดทำโปรแกรมหรือแผนการอบรมสำหรับคณาจารย์เข้าใหม่, อาจารย์เก่า</t>
  </si>
  <si>
    <t xml:space="preserve">๑๓ คน </t>
  </si>
  <si>
    <t>จำนวนแพทย์รับทุนปริญญาโท</t>
  </si>
  <si>
    <t>๘ ทุน</t>
  </si>
  <si>
    <t xml:space="preserve">จำนวนแพทย์ตามแผนการเพิ่มบุคลากรสาขาการแพทย์เฉพาะทาง           </t>
  </si>
  <si>
    <t xml:space="preserve">จำนวนแพทย์แผนการเพิ่มบุคลากรสาขาการแพทย์เฉพาะทาง           </t>
  </si>
  <si>
    <t xml:space="preserve"> - จัดทำคำบรรยายลักษณะงาน (Job Description) (3.3-3)</t>
  </si>
  <si>
    <t xml:space="preserve"> -วิเคราะห์อัตรากำลังในแต่ละสหสาขาตามมาตรฐานวิชาชีพ (3.3-3)</t>
  </si>
  <si>
    <t xml:space="preserve"> - บุคคลต้นแบบตามเกณฑ์ ACTIVE (3.2-3)</t>
  </si>
  <si>
    <t xml:space="preserve"> - ศูนย์รวมข้อมูล ACTIVE  (3.2-3)</t>
  </si>
  <si>
    <t xml:space="preserve"> - วิเคราะห์หาแนวทางและดำเนินการจัดสวัสดิการรูปแบบใหม่ (3.3-7)</t>
  </si>
  <si>
    <t xml:space="preserve"> - การสร้างความสุขให้แก่ผู้ปฏิบติงาน (3.2-7)</t>
  </si>
  <si>
    <t xml:space="preserve"> - การวิเคราะห์เปรียบเทียบอัตราการคงอยู่ของบุคลากรในกลุ่มบุคลากรที่มีศักยภาพสูง หรือมีผลการประเมินอยู่ในชั้นดีเด่น และ ดีมากหรือขั้นสูงสุดของระบบ (</t>
  </si>
  <si>
    <t>๑๔ คน</t>
  </si>
  <si>
    <t>ผลปฏิบัติการตามแผนยุทธศาสตร์ประจำปีงบประมาณ พ.ศ. ๒๕๕๙ (๑ ตุลาคม พ.ศ. ๒๕๕๘ - ๓๐ กันยายน พ.ศ. ๒๕๕๙)</t>
  </si>
  <si>
    <t>ผลการดำเนินงาน</t>
  </si>
  <si>
    <r>
      <t xml:space="preserve">[ </t>
    </r>
    <r>
      <rPr>
        <sz val="12"/>
        <color theme="1"/>
        <rFont val="Wingdings 2"/>
        <family val="1"/>
        <charset val="2"/>
      </rPr>
      <t>P</t>
    </r>
    <r>
      <rPr>
        <sz val="12"/>
        <color theme="1"/>
        <rFont val="TH SarabunPSK"/>
        <family val="2"/>
      </rPr>
      <t xml:space="preserve"> ] ๕. การพัฒนาระบบบริหารจัดการที่ความเข้มแข็งและพึ่งตนเอง</t>
    </r>
  </si>
  <si>
    <t>๑. โครงการจัดทำแผนอัตรากำลัง ๕ ปี (โครงการยุทธศาตร์)</t>
  </si>
  <si>
    <t xml:space="preserve"> ๒. โครงการพัฒนาระบบการคัดเลือก และสรรหาคณาจารย์และบุคลากร </t>
  </si>
  <si>
    <t xml:space="preserve"> -  ระบบการสรรหาคนเก่งคนดีเข้าองค์กร (3.3-1)</t>
  </si>
  <si>
    <t>๓ โครงการศึกษาศักยภาพและความต้องการของบุคลากร</t>
  </si>
  <si>
    <t xml:space="preserve">๔. โครงการให้ทุนพยาบาลปี ๑  (โครงการนิสิตพยาบาลรักษ์บูรพา รพ.ม.บูรพา) </t>
  </si>
  <si>
    <t xml:space="preserve"> ๕.โครงการส่งเสริมและพัฒนาแพทย์เพื่อเป็นแพทย์ประจำ รพ.ม.บูรพา (GP ต่อ เฉพาะทาง)  (1.1-3)</t>
  </si>
  <si>
    <t xml:space="preserve"> ๕. โครงการให้ทุนแพทย์ต่อยอด (โครงการให้ทุนอุดหนุนการศึกษาแก่แพทย์ประจำบ้านต่อยอด) </t>
  </si>
  <si>
    <t>๗.โครงการทุนอุดหนุนสำหรับแพทย์ผู้มีศักยภาพสูงเข้าศึกษาต่อปริญญาโท (1.1-3)</t>
  </si>
  <si>
    <t>๘.โครงการศึกษาและพัฒนาระบบบริหารสวัสดิการ</t>
  </si>
  <si>
    <t>๙.โครงการศึกษาและปรับปรุงสภาพแวดล้อมในการทำงาน</t>
  </si>
  <si>
    <t xml:space="preserve">๑๐.ระบบสแกนนิ้วเข้า-ออกปฏิบัติงาน   (OT  Online) </t>
  </si>
  <si>
    <t>๑๑.โตรงการพัฒนาศักยภาพของบุคลากร</t>
  </si>
  <si>
    <t xml:space="preserve"> -วิเคราห์การประเมินสมรรถนะ บุคลากร (3.3-8)</t>
  </si>
  <si>
    <t xml:space="preserve"> - โครงการพัฒนาคณาจารย์เพื่อศึกษาต่อฝึกอบรมทั้งในประเทศและต่างประเทศ</t>
  </si>
  <si>
    <t xml:space="preserve"> - แผนการอบรมพยาบาลเฉพาะทางตามสาขาของฝ่ายการพยาบาล (3.1-8) </t>
  </si>
  <si>
    <t xml:space="preserve"> - แผนพัฒนาบุคลากร (ส่งอบรมภายนอก) (3.1-8)</t>
  </si>
  <si>
    <t xml:space="preserve"> - โครงการทุนผู้ช่วยพยาบาล  (3.1-8)</t>
  </si>
  <si>
    <t xml:space="preserve"> - โครงการปฐมนิเทศบุคลากรใหม่ (3.1-7) </t>
  </si>
  <si>
    <t>๑๒.โครงการส่งเสริมความก้าวหน้าในสายงาน</t>
  </si>
  <si>
    <t xml:space="preserve"> -เส้นทางความก้าวหน้า จัดทำแผนการสืบทอดตำแหน่ง และพัฒนาผู้บริหาร (ระดับสูง กลาง ต้น) (3.1-6)</t>
  </si>
  <si>
    <t>๑๓. โครงการผลักดันอาจารย์เข้าสู่ตำแหน่งผู้ช่วยศาสตราจารย์</t>
  </si>
  <si>
    <t xml:space="preserve"> - แผนดำเนินโครงการผลักดันฯ</t>
  </si>
  <si>
    <t xml:space="preserve">เบญจมาศ </t>
  </si>
  <si>
    <t>๑๔. โครงการผลักดันผู้ช่วยศาสตราจารย์เข้าสู่ตำแหน่งรองศาสตราจารย์</t>
  </si>
  <si>
    <t xml:space="preserve"> - การวิเคราะห์ตัวชี้วัดการปฏิบัติงาน (3.3-8)</t>
  </si>
  <si>
    <t>๑๕. โครงการพัฒนาระบบการบริหารประเมินผลการปฏิบัติงาน</t>
  </si>
  <si>
    <t xml:space="preserve"> - โครงการบุคคลต้นแบบขอตำแหน่งทางวิชาการ</t>
  </si>
  <si>
    <t xml:space="preserve"> - โครงการตามรอยศาสตราจารย์</t>
  </si>
  <si>
    <t xml:space="preserve"> - โครงการ OD </t>
  </si>
  <si>
    <t>๑๖. การสร้างเสริมวัฒนธรรมองค์กร (โครงการ ACTIVE to TQA)</t>
  </si>
  <si>
    <t>๑๗. โครงการจัดทำระบบฐานข้อมูลบุคลากร (3.3-5)</t>
  </si>
  <si>
    <t>เพื่อเป็นการบริหารจัดการฐานข้อมูลบุคลากรได้อย่างเป็นระบบ</t>
  </si>
  <si>
    <t xml:space="preserve"> - โครงการศึกษาปัจจัยที่ส่งผลต่อความผูกพันตามประเภทกลุ่มบุคลากร</t>
  </si>
  <si>
    <t xml:space="preserve"> - โครงการศึกษาความต้องการของกลุ่มลูกค้า</t>
  </si>
  <si>
    <t xml:space="preserve"> - เพื่อให้ความรู้ เกี่ยวกับเกณฑ์รางวัลคุณภาพแห่งชาติ (TOA) และสร้างความสามัคคีสร้างความสัมพันธ์ระหว่างบุคลากร</t>
  </si>
  <si>
    <t xml:space="preserve"> - ผู้เข้ารับการอบรมมีคะแนนความรู้เกี่ยวกับเกณฑ์รางวัลคุณภาพแห่งชาติ ผ่านเกณฑ์ (50%) ไม่ต่ำกว่าร้อยละ ๘๐ ของผู้เข้ารับการอบรมทั้งหมด</t>
  </si>
  <si>
    <t xml:space="preserve"> -ระดับความคิดเห็นของผู้เข้ารับการอบรมต่อกิจกรรมที่สามารถสร้างความสามัคคีและสร้างความสัมพันธ์ระหว่างบุคลากรในระดับดีขึ้นไป</t>
  </si>
  <si>
    <t>รายงานความก้าวหน้า ไตรมาสที่ ๑</t>
  </si>
  <si>
    <t>กำหนดตัวชี้วัดร่วมกับผู้บริหาร รพ. คณาจารย์ และสำนักงานคณบดี เรียบร้อยแล้ว ร้อยละ ๑๐๐</t>
  </si>
  <si>
    <t>ร้อยละ ๑๐๐ (A : Lean /KM , C : CQI ,T : ความพึงพอใจภาพรวม, I : นวัตกรรม/งานวิจัย, V: การเข้าร่วมกิจกรรม หรือเป็นคณะกรรมการช่วยงาน, E : พฤติกรรมในการปฏิบัติงาน)</t>
  </si>
  <si>
    <t>สำนักงานคณบดี รวมกับ งานบริหารงานบุคคล</t>
  </si>
  <si>
    <t xml:space="preserve">ติดต่อดสถานที่ และวันเวลาดำเนินการเรียบร้อยแล้ว ในวันที่ ๒๕-๒๙ มกราคม ๕๙ </t>
  </si>
  <si>
    <t>ศิริพร รวมกับ IT</t>
  </si>
  <si>
    <t xml:space="preserve">บริษัทมานำเสนอแล้ว แต่ค่าใช้จ่ายสูงกว่างบประมาณ </t>
  </si>
  <si>
    <t>จำนวนกิจกรรม/โครงการทั้งหมด</t>
  </si>
  <si>
    <t>เกินเป้าหมาย</t>
  </si>
  <si>
    <t xml:space="preserve">คิดเป็นร้อยละ </t>
  </si>
  <si>
    <t>ตรงเป้าหมาย</t>
  </si>
  <si>
    <t>ต่ำกว่าเป้าหมาย</t>
  </si>
  <si>
    <t>รวมตัวชี้วัดที่ดำเนินการตามแผนงาน/โครงการ</t>
  </si>
  <si>
    <t>ไม่ได้ดำเนินการ</t>
  </si>
  <si>
    <t>กิจกรรม</t>
  </si>
  <si>
    <t>ยังไม่ได้ดำเนินการเนื่องจากอยู่ระหว่างศึกษาข้อมูลเพื่อรับช่วงต่อจากผู้รับผิดชอบเดิม</t>
  </si>
  <si>
    <t>รอนำเรื่องเข้าที่ประชุมคณะกรรมการสวัสดิการคณะฯ</t>
  </si>
  <si>
    <t>ชนัญภัค วรรัตน์</t>
  </si>
  <si>
    <t>รอการอบรมจากมหาวิทยาลัย</t>
  </si>
  <si>
    <t>ร้อยละ ๙๐ รอการเปลี่ยนสถานที่รักษาพยาบาลเดือนม.ค.-มี.ค.๕๙ อีกรอบ</t>
  </si>
  <si>
    <t>ดำเนินการต่อระยะเวลาของโครงการเนื่องจากหมดระยะเวลาของโครงการเก่าและยังไม่มีผู้ขอรับทุนเพื่อไปอบรม</t>
  </si>
  <si>
    <t>๒ คน (พญ.นพวรรณ , นพ.อโนทัย)</t>
  </si>
  <si>
    <t>ในไตรมาส ๑ ยังไม่มีพยาบาลขออบรมเฉพาะทางสาขาใด</t>
  </si>
  <si>
    <t>ยังไม่ดำเนินการในไตรมาส ๑</t>
  </si>
  <si>
    <t>สุทธิชา หงษาคร</t>
  </si>
  <si>
    <t>ระยะเวลา</t>
  </si>
  <si>
    <t>ไตรมาส ๑</t>
  </si>
  <si>
    <t>ไตรมาส ๒</t>
  </si>
  <si>
    <t>ไตรมาส ๓</t>
  </si>
  <si>
    <t>ไตรมาส ๔</t>
  </si>
  <si>
    <t>ระดับงความสำเร็จการจัดทำโปรแกรมเบิกจ่ายค่าตอบแทน</t>
  </si>
  <si>
    <t>ฝึกอบรม ๗ สาขา  สาขาเวชปฏิบัติทารกแรกเกิด, สาขาไตเทียม,ทางเดินอาหาร,อุบัติเหตุ,วิกฤติผู้ใหญ่,ระบบหายใจเด็ก,กระดูกและข้อ</t>
  </si>
  <si>
    <t>๗ คน</t>
  </si>
  <si>
    <t>สุทิชา+เบญจมาศ</t>
  </si>
  <si>
    <t>ยังไม่ได้ดำเนินการ</t>
  </si>
  <si>
    <t>มีจำนวนหน่วยงานทั้งหมด ๕๔ หน่วยงาน  ดำเนินการไปแล้ว ๗ หน่วยงาน คิดเป็นร้อยละ ๑๒.๖๗</t>
  </si>
  <si>
    <t>เริ่มไตรมาส ๒</t>
  </si>
  <si>
    <t>มีขั้นตอนแล้ว และเริ่มทำ WI เพิ่มเติม</t>
  </si>
  <si>
    <t>เริ่มไตรมาส ๔</t>
  </si>
  <si>
    <t>๒ คน (นพ.บุญเสริม,นพ.สรวิสร์)</t>
  </si>
  <si>
    <t>ประสานงานแพทยศาสตร์ศึกษาเกี่ยวกับหลักสูตรปริญญาโท</t>
  </si>
  <si>
    <t>นัดประชุมเพื่อจัดทำโปรแกรมสแกนนิ้ว</t>
  </si>
  <si>
    <t>๓๕๗ คน จาก ๕๑๖ คน คิดเป็นร้อยละ ๖๙.๑๙  สำหรับบุคลากรที่ไม่สมัคร งานบุคคล จะทำการสำรวจรายบุคคลถึงสาเหตุการไม่สมัคร</t>
  </si>
  <si>
    <t>อยู่ระหว่างรวบรวมข้อมูลในแบบสรุปผลการประเมิน</t>
  </si>
  <si>
    <t>ประชุมจัดทำแผนโครงการผลักดัน และอยู่รหว่างดำเนินการจัดทำประกาศภาระงานคณาจารย์ ปี ๕๘</t>
  </si>
  <si>
    <t>รายงานความก้าวหน้า ไตรมาสที่ ๒ (๑ มกราคม - ๓๑ มีนาคม ๒๕๕๙)</t>
  </si>
  <si>
    <t>จัดอบรมให้ความรู้เกี่ยวกับหลักเกณฑ์การขอตำแหน่งที่สูงขึ้น ของพนักงานสายสนับสนุนวิชาการ  ในวันที่ ๑๖ พ.ค. ๕๙</t>
  </si>
  <si>
    <t>ประสานงานกับนิสิตพระจอมเกล้าฯ มาจัดทำโปรแกรมรายงานผลการสแกนนิ้ว</t>
  </si>
  <si>
    <t>๑. ขั้นตอนการขอปรับระดับชั้นงาน ลูกจ้างประจำ</t>
  </si>
  <si>
    <t>อยู่รหว่างดำเนินการจัดทำประกาศภาระงานคณาจารย์ ปี ๕๙ และจะอบรมเตรียมความพร้อมหลังจากค.ประจำอนุมัติ</t>
  </si>
  <si>
    <t>อยู่ระหว่างศึกษาการคิดวิเคราะห์ work load</t>
  </si>
  <si>
    <t>นิสิตทุนเดิมเบิกเงินเรียบร้อยแล้ว ส่วนนิสิตทุนใหม่ ประสานงานกับคณะพยาบาลศาสตร์</t>
  </si>
  <si>
    <t>รอเข้าที่ประชุมคณะกรรมการสวัสดิการฯ</t>
  </si>
  <si>
    <t>ดำเนินการสรุปรายงานรายบุคคล และประสานงานนิสิตพระจอมเกล้า ออกแบบระบบการรายงานผลการสแกนนิ้ว</t>
  </si>
  <si>
    <t>ดำเนินการทุกหน่วยงาน</t>
  </si>
  <si>
    <t>คิดเป็นร้อยละ ๖๙.๔๒ (๓๗๐/๕๓๓ คน)</t>
  </si>
  <si>
    <t>ขอกำหนดการจากมหาวิทยาลัยเนื่องจากมหาวิทยาลัยจะติดต่อกับเจ้าหน้าที่ของกองทุนฯ โดยตรง</t>
  </si>
  <si>
    <t>รวบรวมข้อมูล</t>
  </si>
  <si>
    <t>งบประมาณยังไม่มีผุ้สมัครขอทุน</t>
  </si>
  <si>
    <t>ร้อยละ ๙๐</t>
  </si>
  <si>
    <t>เหลือจำนวนทุนผู้ช่วยพยาบาล จำนวน  ๕ ทุน เนื่องจากโอนงบประมาณไปใช้ในหมวดงบดำเนินงาน</t>
  </si>
  <si>
    <t>ยังไม่ถึงรอบการปฐมนิเทศ</t>
  </si>
  <si>
    <t>รอภาระงานคณาจารย์ พิจารณาจากคณะกรรมการประจำ</t>
  </si>
  <si>
    <t xml:space="preserve">ผู้ที่มีคะแนนผ่านเกณฑ์ ร้อยละ ๕๐ คิดเป็นร้อยละ ๙๘.๔๐ </t>
  </si>
  <si>
    <t>ผู้เข้ารับการอบรมมีความคิดเห็นต่อกิจกรรมอยู่ในระดับ ดีมาก</t>
  </si>
  <si>
    <t>ฝึกอบรมสาขาวิสัญญี และสาขาวิกฤติผู้ใหญ่ คิดเป็นร้อยละ ๒๒.๒๒</t>
  </si>
  <si>
    <t>ดำเนินงานตามแผนคิดเป็นร้อยละ ๓๘.๗๑</t>
  </si>
  <si>
    <t>รายงานความก้าวหน้า ไตรมาสที่ ๓ (๑ เมษายน - ๓๐ มิถุนายน ๒๕๕๙)</t>
  </si>
  <si>
    <t>นิสิตทุนเดิมเบิกเงินเรียบร้อยแล้ว</t>
  </si>
  <si>
    <t xml:space="preserve">พญ.ศรสุภา  ๑ คน  (มีการปรับแก้การอ้างอิงระเบียบภาระงานคณาจารย์   ประสานงาน พญ.ศรุสุภา เพื่อคิดภาระงานสอนใหม่ </t>
  </si>
  <si>
    <t>รายงานความก้าวหน้า ไตรมาสที่ ๔ (๑ กรกฎาคม - ๓๐ กันยายน ๒๕๕๙)</t>
  </si>
  <si>
    <t>มีขั้นตอนการรับสมัครแพทย์เพิ่มพูนทักษะ และ ที่ขอค่าประสบการณ์</t>
  </si>
  <si>
    <t>ยังไม่ได้ดำเนินการ เนื่องจากกำหนดภาระงานอาจารย์ให้สามารนำมาใช้ ขอตำแหน่งทางวิชาการ</t>
  </si>
  <si>
    <t>คิดเป็นร้อยละ ๑๒.๖๗  ไม่ได้เป็นไปตามเป้าหมาย เนื่องจาก มีงานประจำที่ทำอยู่ต่อเนื่อง จึงยังไม่มีเวลาดำนเนินการต่อ</t>
  </si>
  <si>
    <t>ดำเนินการบ้างแล้ว แต่ยังไม่แล้วเสร็จ เนื่องจากมีงานประจำที่ทำอยู่ต่อเนื่อง จึงยังไม่มีเวลาดำเนินการต่อ</t>
  </si>
  <si>
    <t>อัตราการคงอยู่ของบุคลากรสมรรถนะสูง ร้อยละ ๙๗.๒๑</t>
  </si>
  <si>
    <t>ไม่ม่ได้ดำเนินการ เนื่องจากติดการจัดทำการต่อสัญญาจ้าง</t>
  </si>
  <si>
    <t>ยังไม่บรรลุ เนื่องจากหลักสูตรประกาศนียบัตร วิทยาศาสตร์ ยังไม่ได้รับการอนุมัติ</t>
  </si>
  <si>
    <t xml:space="preserve">ยังไม่บรรบุ เนื่องจากทำสแกนนิ้วไม่เสร็จตามเป้าหมาย เลขต้องรียบทำให้เสร็จเพื่อจะได้ดำเนินการในส่วนอื่นได้ </t>
  </si>
  <si>
    <t>ปีงบ ๕๘ อัตราการคงอยู่ ร้อยละ ๘๙.๓๗ และ ปี ๕๙ อัตราการคงอยู่ ร้อยละ ๙๒.๒๓ เพิ่มขึ้น ร้อยละ ๒.๘๖</t>
  </si>
  <si>
    <t>ดำเนินการสรุปรายงานรายบุคคล และประสานงานนิสิตพระจอมเกล้า ออกแบบระบบการรายงานผลการสแกนนิ้ว  ไม่เป็นไปตามเป้าหมาย เนื่องจากระบบสามารถดูได้แค่รายงาน และการดูงานถูกยกเลิก</t>
  </si>
  <si>
    <t>คิดเป็นร้อยละ ๖๙.๔๒ (๓๗๐/๕๓๓ คน) ไม่เป้นไปตามเป้าหมาย  เนื่องจากพนักงานบางคนไม่ประสงค์จะทำเนื่องมีปัญหาเรื่องค่าใช้จ่ายประจำวัน</t>
  </si>
  <si>
    <t>อยู่ระหว่างดำเนินการรวบรวมข้อมุลและปรึกษาแนวทางในการเก็บข้อมูลเพื่อให้ได้ผลที่ทำมาใช้ได้อย่างมีศักยภาพ</t>
  </si>
  <si>
    <t>งบประมาณยังไม่มีผู้สมัครขอทุน</t>
  </si>
  <si>
    <t>บรรลุตามเป้าหมาย อาจารย์ใหม่เข้าอบรม ร้อยละ ๑๐๐</t>
  </si>
  <si>
    <t>บรรลุเป้าหมาย</t>
  </si>
  <si>
    <t>ไม่ได้ดำเนินการ เนื่องด้วยมีงานเร่งด่วนเข้ามาในช่วงเวลาที่กำหนดจัดทำให้เลื่อนอย่างไม่มีกำหนด</t>
  </si>
  <si>
    <t>ไม่ได้ดำเนินการ เนื่องจากยังไม่ได้ดำเนินการรวบรวมระเบียบและสวัสดิการต่าง ๆ ที่เป็นปัจจุบัน</t>
  </si>
  <si>
    <t xml:space="preserve">แต่ยังไม่สามารถนำมาใช้กับ การขอตำแหน่งทางวิชาการและมีอาจารย์ ๑ คน ขอตำแหน่งผศ. พญ.ศรสุภา    (มีการปรับแก้การอ้างอิงระเบียบภาระงานคณาจารย์   ประสานงาน พญ.ศรุสุภา เพื่อคิดภาระงานสอนใหม่ </t>
  </si>
  <si>
    <t xml:space="preserve">ร้อยละ ๒.๘๗ ไม่บรรลุ เนื่องจากปรับปรุงภาระงานคณาจารย์ ปี ๕๙ ให้สอดคล้องกับภาระกิจคณาจารย์ สามารถนำมานับเป็นภาระงานขั้นต่ำ  </t>
  </si>
  <si>
    <t>ใช้จำนวนผู้ที่เสนอรางวัลรัตนบูราพแทน</t>
  </si>
  <si>
    <t>ยังไม่ด้ดำเนินการ เนื่องจาก ยังไม่มีการปรึกษา</t>
  </si>
  <si>
    <t>ยังไม่บรรลุ เนื่องจากไม่ได้จัดในรูปแบบโครงการ แต่เป็นการขอเอกสารของผู้ที่ดำรงตำแหน่ง เป็นต้นแบบแนวทางการดำเนินการขอตำแหน่ง เช่นรูปแบบเอกสารประกอบ เป็นต้น</t>
  </si>
  <si>
    <t>ไม่ได้ดำเนินการ เนื่องจาก การแก้ไขแบบสอบถามยังไม่สมบูรณ์ และไม่ได้ปรึกษาหัวหน้างานและไม่ได้รายงานปัญหาในการทำงาน</t>
  </si>
  <si>
    <t>ไม่บรรลุเป้า เนื่องจาก ประสานงานกับนิสิตพระจอมเกล้าฯ มาจัดทำโปรแกรมรายงานผลการสแกนนิ้ว และขาดการติดต่อ</t>
  </si>
  <si>
    <t>ขั้นตอนการขอปรับระดับชั้นงาน ลูกจ้างประจำ</t>
  </si>
  <si>
    <t xml:space="preserve">ยังไม่ดำเนินการ เนื่องจาก วางระบบ คุณสมัติของการขอตำแหน่งทาวิชาการให้ถูกต้อง เป็นไปตามระเบียบ ให้เรียบร้อย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</si>
</sst>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2" x14ac:knownFonts="1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3"/>
      <name val="TH SarabunPSK"/>
      <family val="2"/>
    </font>
    <font>
      <sz val="12"/>
      <color theme="1"/>
      <name val="Wingdings 2"/>
      <family val="1"/>
      <charset val="2"/>
    </font>
    <font>
      <sz val="12"/>
      <name val="TH SarabunPSK"/>
      <family val="2"/>
    </font>
    <font>
      <sz val="12"/>
      <name val="Wingdings 2"/>
      <family val="1"/>
      <charset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color theme="1"/>
      <name val="Wingdings 2"/>
      <family val="1"/>
      <charset val="2"/>
    </font>
    <font>
      <sz val="13"/>
      <name val="Wingdings 2"/>
      <family val="1"/>
      <charset val="2"/>
    </font>
    <font>
      <b/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8" fillId="0" borderId="3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 textRotation="90" wrapText="1"/>
    </xf>
    <xf numFmtId="0" fontId="10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/>
    </xf>
    <xf numFmtId="3" fontId="10" fillId="0" borderId="3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2" fontId="12" fillId="0" borderId="3" xfId="0" applyNumberFormat="1" applyFont="1" applyBorder="1" applyAlignment="1">
      <alignment horizontal="left" vertical="top"/>
    </xf>
    <xf numFmtId="0" fontId="10" fillId="0" borderId="3" xfId="0" applyFont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11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/>
    </xf>
    <xf numFmtId="9" fontId="10" fillId="0" borderId="3" xfId="0" applyNumberFormat="1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vertical="top" wrapText="1"/>
    </xf>
    <xf numFmtId="0" fontId="10" fillId="0" borderId="3" xfId="0" applyFont="1" applyBorder="1"/>
    <xf numFmtId="0" fontId="12" fillId="0" borderId="3" xfId="0" applyFont="1" applyBorder="1" applyAlignment="1">
      <alignment vertical="top"/>
    </xf>
    <xf numFmtId="9" fontId="10" fillId="0" borderId="3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vertical="top"/>
    </xf>
    <xf numFmtId="0" fontId="13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9" fontId="10" fillId="0" borderId="4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vertical="center" textRotation="90" wrapText="1"/>
    </xf>
    <xf numFmtId="2" fontId="10" fillId="0" borderId="3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2" fontId="10" fillId="0" borderId="3" xfId="0" applyNumberFormat="1" applyFont="1" applyBorder="1" applyAlignment="1">
      <alignment vertical="top" wrapText="1"/>
    </xf>
    <xf numFmtId="0" fontId="12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/>
    </xf>
    <xf numFmtId="1" fontId="10" fillId="0" borderId="3" xfId="1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vertical="center" textRotation="90" wrapText="1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9" fontId="12" fillId="0" borderId="3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vertical="top"/>
    </xf>
    <xf numFmtId="0" fontId="12" fillId="0" borderId="3" xfId="0" applyFont="1" applyBorder="1" applyAlignment="1">
      <alignment vertical="center"/>
    </xf>
    <xf numFmtId="3" fontId="12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1" fontId="10" fillId="0" borderId="3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vertical="top"/>
    </xf>
    <xf numFmtId="0" fontId="10" fillId="0" borderId="0" xfId="0" applyFont="1" applyAlignment="1">
      <alignment horizontal="left" vertical="top" wrapText="1"/>
    </xf>
    <xf numFmtId="0" fontId="14" fillId="0" borderId="3" xfId="0" applyFont="1" applyBorder="1"/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1" fontId="12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4" fillId="0" borderId="3" xfId="0" applyFont="1" applyBorder="1" applyAlignment="1">
      <alignment vertical="top" wrapText="1"/>
    </xf>
    <xf numFmtId="0" fontId="12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0" fontId="15" fillId="0" borderId="3" xfId="0" applyFont="1" applyBorder="1"/>
    <xf numFmtId="0" fontId="12" fillId="0" borderId="3" xfId="0" applyFont="1" applyBorder="1" applyAlignment="1">
      <alignment horizontal="left" vertical="top" wrapText="1"/>
    </xf>
    <xf numFmtId="0" fontId="15" fillId="0" borderId="4" xfId="0" applyFont="1" applyBorder="1"/>
    <xf numFmtId="2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9" fontId="10" fillId="0" borderId="4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1" fontId="10" fillId="0" borderId="7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/>
    <xf numFmtId="0" fontId="2" fillId="0" borderId="5" xfId="0" applyFont="1" applyBorder="1" applyAlignment="1">
      <alignment horizontal="left" vertical="top"/>
    </xf>
    <xf numFmtId="1" fontId="2" fillId="0" borderId="0" xfId="0" applyNumberFormat="1" applyFont="1" applyAlignment="1">
      <alignment horizontal="center" vertical="top"/>
    </xf>
    <xf numFmtId="2" fontId="2" fillId="0" borderId="7" xfId="2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top"/>
    </xf>
    <xf numFmtId="2" fontId="2" fillId="0" borderId="8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2" fontId="12" fillId="0" borderId="4" xfId="0" applyNumberFormat="1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vertical="center" textRotation="90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top"/>
    </xf>
    <xf numFmtId="9" fontId="12" fillId="0" borderId="4" xfId="0" applyNumberFormat="1" applyFont="1" applyBorder="1" applyAlignment="1">
      <alignment horizontal="center" vertical="top"/>
    </xf>
    <xf numFmtId="0" fontId="14" fillId="0" borderId="4" xfId="0" applyFont="1" applyBorder="1" applyAlignment="1">
      <alignment vertical="top" wrapText="1"/>
    </xf>
    <xf numFmtId="0" fontId="11" fillId="0" borderId="11" xfId="0" applyFont="1" applyBorder="1" applyAlignment="1">
      <alignment horizontal="center" vertical="top"/>
    </xf>
    <xf numFmtId="1" fontId="10" fillId="0" borderId="4" xfId="0" applyNumberFormat="1" applyFont="1" applyBorder="1" applyAlignment="1">
      <alignment horizontal="center" vertical="top"/>
    </xf>
    <xf numFmtId="3" fontId="10" fillId="0" borderId="4" xfId="0" applyNumberFormat="1" applyFont="1" applyBorder="1" applyAlignment="1">
      <alignment horizontal="center" vertical="top"/>
    </xf>
    <xf numFmtId="0" fontId="10" fillId="0" borderId="8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/>
    </xf>
    <xf numFmtId="0" fontId="16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/>
    </xf>
    <xf numFmtId="0" fontId="16" fillId="0" borderId="4" xfId="0" applyFont="1" applyBorder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top"/>
    </xf>
    <xf numFmtId="0" fontId="20" fillId="0" borderId="3" xfId="0" applyFont="1" applyBorder="1" applyAlignment="1">
      <alignment vertical="center"/>
    </xf>
    <xf numFmtId="0" fontId="19" fillId="0" borderId="3" xfId="0" applyFont="1" applyBorder="1" applyAlignment="1">
      <alignment horizontal="center" vertical="top" wrapText="1"/>
    </xf>
    <xf numFmtId="0" fontId="21" fillId="0" borderId="3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9" fontId="12" fillId="0" borderId="3" xfId="0" applyNumberFormat="1" applyFont="1" applyBorder="1" applyAlignment="1">
      <alignment horizontal="center" vertical="top"/>
    </xf>
    <xf numFmtId="9" fontId="12" fillId="0" borderId="4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opLeftCell="B88" workbookViewId="0">
      <selection activeCell="N12" sqref="N12"/>
    </sheetView>
  </sheetViews>
  <sheetFormatPr baseColWidth="10" defaultColWidth="9" defaultRowHeight="21" x14ac:dyDescent="0.35"/>
  <cols>
    <col min="1" max="1" width="12.5" style="1" customWidth="1"/>
    <col min="2" max="2" width="19.6640625" style="9" customWidth="1"/>
    <col min="3" max="3" width="4.5" style="19" customWidth="1"/>
    <col min="4" max="4" width="4.33203125" style="19" customWidth="1"/>
    <col min="5" max="5" width="16.1640625" style="10" customWidth="1"/>
    <col min="6" max="6" width="12.83203125" style="10" customWidth="1"/>
    <col min="7" max="7" width="8.1640625" style="10" customWidth="1"/>
    <col min="8" max="8" width="2.5" style="10" customWidth="1"/>
    <col min="9" max="9" width="3" style="10" customWidth="1"/>
    <col min="10" max="10" width="2.5" style="10" customWidth="1"/>
    <col min="11" max="11" width="3" style="10" customWidth="1"/>
    <col min="12" max="12" width="7.5" style="10" customWidth="1"/>
    <col min="13" max="13" width="8.5" style="10" customWidth="1"/>
    <col min="14" max="14" width="18.5" style="8" customWidth="1"/>
    <col min="15" max="16384" width="9" style="1"/>
  </cols>
  <sheetData>
    <row r="1" spans="1:14" x14ac:dyDescent="0.3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35">
      <c r="A2" s="156" t="s">
        <v>22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x14ac:dyDescent="0.35">
      <c r="A3" s="175" t="s">
        <v>174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35">
      <c r="A4" s="5" t="s">
        <v>21</v>
      </c>
      <c r="B4" s="9" t="s">
        <v>136</v>
      </c>
      <c r="C4" s="9"/>
      <c r="D4" s="9"/>
      <c r="E4" s="9"/>
      <c r="F4" s="9"/>
      <c r="G4" s="9"/>
      <c r="M4" s="9"/>
    </row>
    <row r="5" spans="1:14" x14ac:dyDescent="0.35">
      <c r="A5" s="6" t="s">
        <v>34</v>
      </c>
      <c r="C5" s="10"/>
      <c r="D5" s="10"/>
    </row>
    <row r="6" spans="1:14" s="4" customFormat="1" ht="18.75" customHeight="1" x14ac:dyDescent="0.2">
      <c r="A6" s="170" t="s">
        <v>20</v>
      </c>
      <c r="B6" s="162" t="s">
        <v>0</v>
      </c>
      <c r="C6" s="162" t="s">
        <v>1</v>
      </c>
      <c r="D6" s="162"/>
      <c r="E6" s="162" t="s">
        <v>4</v>
      </c>
      <c r="F6" s="162" t="s">
        <v>5</v>
      </c>
      <c r="G6" s="162" t="s">
        <v>6</v>
      </c>
      <c r="H6" s="155" t="s">
        <v>199</v>
      </c>
      <c r="I6" s="155"/>
      <c r="J6" s="155"/>
      <c r="K6" s="155"/>
      <c r="L6" s="165" t="s">
        <v>8</v>
      </c>
      <c r="M6" s="162" t="s">
        <v>7</v>
      </c>
      <c r="N6" s="162" t="s">
        <v>135</v>
      </c>
    </row>
    <row r="7" spans="1:14" s="2" customFormat="1" ht="46.5" customHeight="1" x14ac:dyDescent="0.2">
      <c r="A7" s="171"/>
      <c r="B7" s="162"/>
      <c r="C7" s="11" t="s">
        <v>2</v>
      </c>
      <c r="D7" s="12" t="s">
        <v>3</v>
      </c>
      <c r="E7" s="162"/>
      <c r="F7" s="162"/>
      <c r="G7" s="162"/>
      <c r="H7" s="125" t="s">
        <v>200</v>
      </c>
      <c r="I7" s="125" t="s">
        <v>201</v>
      </c>
      <c r="J7" s="125" t="s">
        <v>202</v>
      </c>
      <c r="K7" s="125" t="s">
        <v>203</v>
      </c>
      <c r="L7" s="166"/>
      <c r="M7" s="162"/>
      <c r="N7" s="162"/>
    </row>
    <row r="8" spans="1:14" s="2" customFormat="1" ht="18.75" customHeight="1" x14ac:dyDescent="0.2">
      <c r="A8" s="169" t="s">
        <v>35</v>
      </c>
      <c r="B8" s="22" t="s">
        <v>137</v>
      </c>
      <c r="C8" s="23"/>
      <c r="D8" s="23"/>
      <c r="E8" s="24"/>
      <c r="F8" s="25"/>
      <c r="G8" s="26"/>
      <c r="H8" s="27"/>
      <c r="I8" s="27"/>
      <c r="J8" s="27"/>
      <c r="K8" s="27"/>
      <c r="L8" s="27"/>
      <c r="M8" s="28"/>
      <c r="N8" s="29"/>
    </row>
    <row r="9" spans="1:14" s="2" customFormat="1" ht="81.75" customHeight="1" x14ac:dyDescent="0.2">
      <c r="A9" s="161"/>
      <c r="B9" s="21" t="s">
        <v>126</v>
      </c>
      <c r="C9" s="14" t="s">
        <v>9</v>
      </c>
      <c r="D9" s="16"/>
      <c r="E9" s="18" t="s">
        <v>24</v>
      </c>
      <c r="F9" s="13" t="s">
        <v>43</v>
      </c>
      <c r="G9" s="30">
        <v>0.5</v>
      </c>
      <c r="H9" s="126" t="s">
        <v>9</v>
      </c>
      <c r="I9" s="126" t="s">
        <v>9</v>
      </c>
      <c r="J9" s="126"/>
      <c r="K9" s="126"/>
      <c r="L9" s="16" t="s">
        <v>44</v>
      </c>
      <c r="M9" s="31" t="s">
        <v>65</v>
      </c>
      <c r="N9" s="108" t="s">
        <v>209</v>
      </c>
    </row>
    <row r="10" spans="1:14" s="2" customFormat="1" ht="60" x14ac:dyDescent="0.35">
      <c r="A10" s="33"/>
      <c r="B10" s="21" t="s">
        <v>127</v>
      </c>
      <c r="C10" s="14" t="s">
        <v>9</v>
      </c>
      <c r="D10" s="34"/>
      <c r="E10" s="18" t="s">
        <v>23</v>
      </c>
      <c r="F10" s="13" t="s">
        <v>66</v>
      </c>
      <c r="G10" s="30">
        <v>0.8</v>
      </c>
      <c r="H10" s="126"/>
      <c r="I10" s="126" t="s">
        <v>9</v>
      </c>
      <c r="J10" s="126" t="s">
        <v>9</v>
      </c>
      <c r="K10" s="126" t="s">
        <v>9</v>
      </c>
      <c r="L10" s="16" t="s">
        <v>10</v>
      </c>
      <c r="M10" s="31" t="s">
        <v>90</v>
      </c>
      <c r="N10" s="107" t="s">
        <v>210</v>
      </c>
    </row>
    <row r="11" spans="1:14" s="2" customFormat="1" x14ac:dyDescent="0.35">
      <c r="A11" s="33"/>
      <c r="B11" s="35" t="s">
        <v>138</v>
      </c>
      <c r="C11" s="14"/>
      <c r="D11" s="34"/>
      <c r="E11" s="18"/>
      <c r="F11" s="13"/>
      <c r="G11" s="30"/>
      <c r="H11" s="16"/>
      <c r="I11" s="16"/>
      <c r="J11" s="16"/>
      <c r="K11" s="16"/>
      <c r="L11" s="16"/>
      <c r="M11" s="31"/>
      <c r="N11" s="32"/>
    </row>
    <row r="12" spans="1:14" s="2" customFormat="1" ht="35.25" customHeight="1" x14ac:dyDescent="0.2">
      <c r="A12" s="33"/>
      <c r="B12" s="21" t="s">
        <v>139</v>
      </c>
      <c r="C12" s="14" t="s">
        <v>9</v>
      </c>
      <c r="D12" s="16"/>
      <c r="E12" s="18" t="s">
        <v>45</v>
      </c>
      <c r="F12" s="13" t="s">
        <v>56</v>
      </c>
      <c r="G12" s="36" t="s">
        <v>57</v>
      </c>
      <c r="H12" s="126" t="s">
        <v>9</v>
      </c>
      <c r="I12" s="126" t="s">
        <v>9</v>
      </c>
      <c r="J12" s="126" t="s">
        <v>9</v>
      </c>
      <c r="K12" s="126" t="s">
        <v>9</v>
      </c>
      <c r="L12" s="16" t="s">
        <v>44</v>
      </c>
      <c r="M12" s="31" t="s">
        <v>11</v>
      </c>
      <c r="N12" s="108" t="s">
        <v>211</v>
      </c>
    </row>
    <row r="13" spans="1:14" s="2" customFormat="1" x14ac:dyDescent="0.2">
      <c r="A13" s="33"/>
      <c r="B13" s="37" t="s">
        <v>140</v>
      </c>
      <c r="C13" s="14"/>
      <c r="D13" s="16"/>
      <c r="E13" s="18"/>
      <c r="F13" s="13"/>
      <c r="G13" s="36"/>
      <c r="H13" s="127"/>
      <c r="I13" s="127"/>
      <c r="J13" s="127"/>
      <c r="K13" s="126"/>
      <c r="L13" s="16"/>
      <c r="M13" s="31"/>
      <c r="N13" s="32"/>
    </row>
    <row r="14" spans="1:14" s="2" customFormat="1" ht="87" customHeight="1" x14ac:dyDescent="0.2">
      <c r="A14" s="33"/>
      <c r="B14" s="21" t="s">
        <v>132</v>
      </c>
      <c r="C14" s="14" t="s">
        <v>9</v>
      </c>
      <c r="D14" s="16"/>
      <c r="E14" s="160" t="s">
        <v>25</v>
      </c>
      <c r="F14" s="13" t="s">
        <v>68</v>
      </c>
      <c r="G14" s="36" t="s">
        <v>69</v>
      </c>
      <c r="H14" s="167"/>
      <c r="I14" s="13"/>
      <c r="J14" s="13"/>
      <c r="K14" s="126" t="s">
        <v>9</v>
      </c>
      <c r="L14" s="16" t="s">
        <v>44</v>
      </c>
      <c r="M14" s="38" t="s">
        <v>16</v>
      </c>
      <c r="N14" s="32" t="s">
        <v>212</v>
      </c>
    </row>
    <row r="15" spans="1:14" s="2" customFormat="1" ht="47.25" customHeight="1" x14ac:dyDescent="0.2">
      <c r="A15" s="39"/>
      <c r="B15" s="40"/>
      <c r="C15" s="41"/>
      <c r="D15" s="42"/>
      <c r="E15" s="172"/>
      <c r="F15" s="43" t="s">
        <v>67</v>
      </c>
      <c r="G15" s="44" t="s">
        <v>55</v>
      </c>
      <c r="H15" s="168"/>
      <c r="I15" s="43"/>
      <c r="J15" s="43"/>
      <c r="K15" s="133" t="s">
        <v>9</v>
      </c>
      <c r="L15" s="42" t="s">
        <v>44</v>
      </c>
      <c r="M15" s="42" t="s">
        <v>16</v>
      </c>
      <c r="N15" s="112" t="s">
        <v>212</v>
      </c>
    </row>
    <row r="16" spans="1:14" s="2" customFormat="1" ht="18.75" customHeight="1" x14ac:dyDescent="0.2">
      <c r="A16" s="158" t="s">
        <v>20</v>
      </c>
      <c r="B16" s="157" t="s">
        <v>0</v>
      </c>
      <c r="C16" s="157" t="s">
        <v>1</v>
      </c>
      <c r="D16" s="157"/>
      <c r="E16" s="157" t="s">
        <v>4</v>
      </c>
      <c r="F16" s="157" t="s">
        <v>5</v>
      </c>
      <c r="G16" s="157" t="s">
        <v>6</v>
      </c>
      <c r="H16" s="155" t="s">
        <v>199</v>
      </c>
      <c r="I16" s="155"/>
      <c r="J16" s="155"/>
      <c r="K16" s="155"/>
      <c r="L16" s="163" t="s">
        <v>8</v>
      </c>
      <c r="M16" s="157" t="s">
        <v>7</v>
      </c>
      <c r="N16" s="157" t="s">
        <v>135</v>
      </c>
    </row>
    <row r="17" spans="1:14" s="2" customFormat="1" ht="40.5" customHeight="1" x14ac:dyDescent="0.2">
      <c r="A17" s="159"/>
      <c r="B17" s="157"/>
      <c r="C17" s="45" t="s">
        <v>2</v>
      </c>
      <c r="D17" s="46" t="s">
        <v>3</v>
      </c>
      <c r="E17" s="157"/>
      <c r="F17" s="157"/>
      <c r="G17" s="157"/>
      <c r="H17" s="125" t="s">
        <v>200</v>
      </c>
      <c r="I17" s="125" t="s">
        <v>201</v>
      </c>
      <c r="J17" s="125" t="s">
        <v>202</v>
      </c>
      <c r="K17" s="125" t="s">
        <v>203</v>
      </c>
      <c r="L17" s="164"/>
      <c r="M17" s="157"/>
      <c r="N17" s="157"/>
    </row>
    <row r="18" spans="1:14" s="2" customFormat="1" ht="60" x14ac:dyDescent="0.2">
      <c r="A18" s="33"/>
      <c r="B18" s="21" t="s">
        <v>141</v>
      </c>
      <c r="C18" s="14" t="s">
        <v>9</v>
      </c>
      <c r="D18" s="16"/>
      <c r="E18" s="21" t="s">
        <v>46</v>
      </c>
      <c r="F18" s="18" t="s">
        <v>47</v>
      </c>
      <c r="G18" s="13" t="s">
        <v>121</v>
      </c>
      <c r="H18" s="129" t="s">
        <v>9</v>
      </c>
      <c r="I18" s="128"/>
      <c r="J18" s="129"/>
      <c r="K18" s="129" t="s">
        <v>9</v>
      </c>
      <c r="L18" s="15">
        <v>936000</v>
      </c>
      <c r="M18" s="13" t="s">
        <v>13</v>
      </c>
      <c r="N18" s="109" t="s">
        <v>189</v>
      </c>
    </row>
    <row r="19" spans="1:14" s="2" customFormat="1" ht="80" x14ac:dyDescent="0.2">
      <c r="A19" s="33"/>
      <c r="B19" s="21" t="s">
        <v>142</v>
      </c>
      <c r="C19" s="14" t="s">
        <v>9</v>
      </c>
      <c r="D19" s="16"/>
      <c r="E19" s="160" t="s">
        <v>111</v>
      </c>
      <c r="F19" s="18" t="s">
        <v>124</v>
      </c>
      <c r="G19" s="16" t="s">
        <v>12</v>
      </c>
      <c r="H19" s="130"/>
      <c r="I19" s="129" t="s">
        <v>9</v>
      </c>
      <c r="J19" s="130"/>
      <c r="K19" s="130"/>
      <c r="L19" s="17">
        <v>692160</v>
      </c>
      <c r="M19" s="13" t="s">
        <v>13</v>
      </c>
      <c r="N19" s="109" t="s">
        <v>195</v>
      </c>
    </row>
    <row r="20" spans="1:14" s="2" customFormat="1" ht="54.75" customHeight="1" x14ac:dyDescent="0.2">
      <c r="A20" s="33"/>
      <c r="B20" s="21" t="s">
        <v>143</v>
      </c>
      <c r="C20" s="14" t="s">
        <v>9</v>
      </c>
      <c r="D20" s="16"/>
      <c r="E20" s="160"/>
      <c r="F20" s="18" t="s">
        <v>125</v>
      </c>
      <c r="G20" s="13" t="s">
        <v>54</v>
      </c>
      <c r="H20" s="128"/>
      <c r="I20" s="128"/>
      <c r="J20" s="129" t="s">
        <v>9</v>
      </c>
      <c r="K20" s="128"/>
      <c r="L20" s="17">
        <v>825600</v>
      </c>
      <c r="M20" s="13" t="s">
        <v>13</v>
      </c>
      <c r="N20" s="109" t="s">
        <v>213</v>
      </c>
    </row>
    <row r="21" spans="1:14" s="2" customFormat="1" ht="60" x14ac:dyDescent="0.2">
      <c r="A21" s="33"/>
      <c r="B21" s="21" t="s">
        <v>144</v>
      </c>
      <c r="C21" s="14"/>
      <c r="D21" s="16"/>
      <c r="E21" s="160"/>
      <c r="F21" s="18" t="s">
        <v>122</v>
      </c>
      <c r="G21" s="13" t="s">
        <v>123</v>
      </c>
      <c r="H21" s="128"/>
      <c r="I21" s="128"/>
      <c r="J21" s="129"/>
      <c r="K21" s="128"/>
      <c r="L21" s="17">
        <v>850000</v>
      </c>
      <c r="M21" s="13" t="s">
        <v>13</v>
      </c>
      <c r="N21" s="109" t="s">
        <v>214</v>
      </c>
    </row>
    <row r="22" spans="1:14" s="2" customFormat="1" x14ac:dyDescent="0.2">
      <c r="A22" s="161" t="s">
        <v>39</v>
      </c>
      <c r="B22" s="35" t="s">
        <v>145</v>
      </c>
      <c r="C22" s="14"/>
      <c r="D22" s="16"/>
      <c r="E22" s="18"/>
      <c r="F22" s="18"/>
      <c r="G22" s="16"/>
      <c r="H22" s="16"/>
      <c r="I22" s="16"/>
      <c r="J22" s="16"/>
      <c r="K22" s="16"/>
      <c r="L22" s="16"/>
      <c r="M22" s="13"/>
      <c r="N22" s="32"/>
    </row>
    <row r="23" spans="1:14" s="2" customFormat="1" ht="60" x14ac:dyDescent="0.2">
      <c r="A23" s="161"/>
      <c r="B23" s="47" t="s">
        <v>130</v>
      </c>
      <c r="C23" s="14" t="s">
        <v>9</v>
      </c>
      <c r="D23" s="16"/>
      <c r="E23" s="18" t="s">
        <v>58</v>
      </c>
      <c r="F23" s="21" t="s">
        <v>59</v>
      </c>
      <c r="G23" s="16" t="s">
        <v>60</v>
      </c>
      <c r="H23" s="126"/>
      <c r="I23" s="126" t="s">
        <v>9</v>
      </c>
      <c r="J23" s="126"/>
      <c r="K23" s="126"/>
      <c r="L23" s="16"/>
      <c r="M23" s="13" t="s">
        <v>14</v>
      </c>
      <c r="N23" s="109" t="s">
        <v>190</v>
      </c>
    </row>
    <row r="24" spans="1:14" s="2" customFormat="1" x14ac:dyDescent="0.2">
      <c r="A24" s="7"/>
      <c r="B24" s="20" t="s">
        <v>146</v>
      </c>
      <c r="C24" s="14"/>
      <c r="D24" s="16"/>
      <c r="E24" s="18"/>
      <c r="F24" s="21"/>
      <c r="G24" s="16"/>
      <c r="H24" s="126"/>
      <c r="I24" s="126"/>
      <c r="J24" s="126"/>
      <c r="K24" s="126"/>
      <c r="L24" s="16"/>
      <c r="M24" s="16"/>
      <c r="N24" s="32"/>
    </row>
    <row r="25" spans="1:14" s="2" customFormat="1" ht="40" x14ac:dyDescent="0.2">
      <c r="A25" s="7"/>
      <c r="B25" s="47" t="s">
        <v>131</v>
      </c>
      <c r="C25" s="14" t="s">
        <v>9</v>
      </c>
      <c r="D25" s="16"/>
      <c r="E25" s="160" t="s">
        <v>71</v>
      </c>
      <c r="F25" s="13" t="s">
        <v>72</v>
      </c>
      <c r="G25" s="16" t="s">
        <v>73</v>
      </c>
      <c r="H25" s="126"/>
      <c r="I25" s="126"/>
      <c r="J25" s="126"/>
      <c r="K25" s="126" t="s">
        <v>9</v>
      </c>
      <c r="L25" s="16"/>
      <c r="M25" s="13" t="s">
        <v>14</v>
      </c>
      <c r="N25" s="32"/>
    </row>
    <row r="26" spans="1:14" s="2" customFormat="1" ht="40" x14ac:dyDescent="0.2">
      <c r="A26" s="7"/>
      <c r="B26" s="47"/>
      <c r="C26" s="14"/>
      <c r="D26" s="16"/>
      <c r="E26" s="160"/>
      <c r="F26" s="13" t="s">
        <v>74</v>
      </c>
      <c r="G26" s="48" t="s">
        <v>102</v>
      </c>
      <c r="H26" s="16"/>
      <c r="I26" s="16"/>
      <c r="J26" s="16"/>
      <c r="K26" s="126" t="s">
        <v>9</v>
      </c>
      <c r="L26" s="16"/>
      <c r="M26" s="16" t="s">
        <v>103</v>
      </c>
      <c r="N26" s="32"/>
    </row>
    <row r="27" spans="1:14" s="2" customFormat="1" ht="39" customHeight="1" x14ac:dyDescent="0.2">
      <c r="A27" s="7"/>
      <c r="B27" s="47"/>
      <c r="C27" s="14"/>
      <c r="D27" s="16"/>
      <c r="E27" s="18"/>
      <c r="F27" s="13"/>
      <c r="G27" s="48"/>
      <c r="H27" s="16"/>
      <c r="I27" s="16"/>
      <c r="J27" s="16"/>
      <c r="K27" s="16"/>
      <c r="L27" s="16"/>
      <c r="M27" s="16"/>
      <c r="N27" s="32"/>
    </row>
    <row r="28" spans="1:14" s="2" customFormat="1" ht="54" customHeight="1" x14ac:dyDescent="0.2">
      <c r="A28" s="110"/>
      <c r="B28" s="111"/>
      <c r="C28" s="41"/>
      <c r="D28" s="42"/>
      <c r="E28" s="82"/>
      <c r="F28" s="40"/>
      <c r="G28" s="42"/>
      <c r="H28" s="43"/>
      <c r="I28" s="43"/>
      <c r="J28" s="43"/>
      <c r="K28" s="43"/>
      <c r="L28" s="42"/>
      <c r="M28" s="42"/>
      <c r="N28" s="112"/>
    </row>
    <row r="29" spans="1:14" s="2" customFormat="1" ht="18.75" customHeight="1" x14ac:dyDescent="0.2">
      <c r="A29" s="158" t="s">
        <v>20</v>
      </c>
      <c r="B29" s="157" t="s">
        <v>0</v>
      </c>
      <c r="C29" s="157" t="s">
        <v>1</v>
      </c>
      <c r="D29" s="157"/>
      <c r="E29" s="157" t="s">
        <v>4</v>
      </c>
      <c r="F29" s="157" t="s">
        <v>5</v>
      </c>
      <c r="G29" s="157" t="s">
        <v>6</v>
      </c>
      <c r="H29" s="155" t="s">
        <v>199</v>
      </c>
      <c r="I29" s="155"/>
      <c r="J29" s="155"/>
      <c r="K29" s="155"/>
      <c r="L29" s="163" t="s">
        <v>8</v>
      </c>
      <c r="M29" s="157" t="s">
        <v>7</v>
      </c>
      <c r="N29" s="157" t="s">
        <v>135</v>
      </c>
    </row>
    <row r="30" spans="1:14" s="2" customFormat="1" ht="42" x14ac:dyDescent="0.2">
      <c r="A30" s="159"/>
      <c r="B30" s="157"/>
      <c r="C30" s="45" t="s">
        <v>2</v>
      </c>
      <c r="D30" s="46" t="s">
        <v>3</v>
      </c>
      <c r="E30" s="157"/>
      <c r="F30" s="157"/>
      <c r="G30" s="157"/>
      <c r="H30" s="125" t="s">
        <v>200</v>
      </c>
      <c r="I30" s="125" t="s">
        <v>201</v>
      </c>
      <c r="J30" s="125" t="s">
        <v>202</v>
      </c>
      <c r="K30" s="125" t="s">
        <v>203</v>
      </c>
      <c r="L30" s="164"/>
      <c r="M30" s="157"/>
      <c r="N30" s="157"/>
    </row>
    <row r="31" spans="1:14" s="2" customFormat="1" ht="51" customHeight="1" x14ac:dyDescent="0.2">
      <c r="A31" s="7"/>
      <c r="B31" s="49" t="s">
        <v>147</v>
      </c>
      <c r="C31" s="14" t="s">
        <v>9</v>
      </c>
      <c r="D31" s="16"/>
      <c r="E31" s="160" t="s">
        <v>37</v>
      </c>
      <c r="F31" s="13" t="s">
        <v>204</v>
      </c>
      <c r="G31" s="48">
        <v>4</v>
      </c>
      <c r="H31" s="126" t="s">
        <v>9</v>
      </c>
      <c r="I31" s="126" t="s">
        <v>9</v>
      </c>
      <c r="J31" s="126" t="s">
        <v>9</v>
      </c>
      <c r="K31" s="126" t="s">
        <v>9</v>
      </c>
      <c r="L31" s="50"/>
      <c r="M31" s="13" t="s">
        <v>38</v>
      </c>
      <c r="N31" s="109" t="s">
        <v>215</v>
      </c>
    </row>
    <row r="32" spans="1:14" s="2" customFormat="1" ht="72" x14ac:dyDescent="0.2">
      <c r="A32" s="7"/>
      <c r="B32" s="21"/>
      <c r="C32" s="14"/>
      <c r="D32" s="16"/>
      <c r="E32" s="160"/>
      <c r="F32" s="134" t="s">
        <v>96</v>
      </c>
      <c r="G32" s="48"/>
      <c r="H32" s="13"/>
      <c r="I32" s="13"/>
      <c r="J32" s="13"/>
      <c r="K32" s="13"/>
      <c r="L32" s="50"/>
      <c r="M32" s="13"/>
      <c r="N32" s="32"/>
    </row>
    <row r="33" spans="1:14" s="2" customFormat="1" ht="51" customHeight="1" x14ac:dyDescent="0.2">
      <c r="A33" s="7"/>
      <c r="B33" s="21"/>
      <c r="C33" s="14"/>
      <c r="D33" s="16"/>
      <c r="E33" s="21"/>
      <c r="F33" s="134" t="s">
        <v>97</v>
      </c>
      <c r="G33" s="48"/>
      <c r="H33" s="13"/>
      <c r="I33" s="13"/>
      <c r="J33" s="13"/>
      <c r="K33" s="13"/>
      <c r="L33" s="50"/>
      <c r="M33" s="13"/>
      <c r="N33" s="32"/>
    </row>
    <row r="34" spans="1:14" s="2" customFormat="1" x14ac:dyDescent="0.2">
      <c r="A34" s="7"/>
      <c r="B34" s="21"/>
      <c r="C34" s="14"/>
      <c r="D34" s="16"/>
      <c r="E34" s="21"/>
      <c r="F34" s="134" t="s">
        <v>98</v>
      </c>
      <c r="G34" s="48"/>
      <c r="H34" s="13"/>
      <c r="I34" s="13"/>
      <c r="J34" s="13"/>
      <c r="K34" s="13"/>
      <c r="L34" s="50"/>
      <c r="M34" s="13"/>
      <c r="N34" s="32"/>
    </row>
    <row r="35" spans="1:14" s="2" customFormat="1" ht="75" customHeight="1" x14ac:dyDescent="0.2">
      <c r="A35" s="7"/>
      <c r="B35" s="21"/>
      <c r="C35" s="14"/>
      <c r="D35" s="16"/>
      <c r="E35" s="21"/>
      <c r="F35" s="134" t="s">
        <v>100</v>
      </c>
      <c r="G35" s="48"/>
      <c r="H35" s="13"/>
      <c r="I35" s="13"/>
      <c r="J35" s="13"/>
      <c r="K35" s="13"/>
      <c r="L35" s="50"/>
      <c r="M35" s="13"/>
      <c r="N35" s="32"/>
    </row>
    <row r="36" spans="1:14" s="2" customFormat="1" x14ac:dyDescent="0.2">
      <c r="A36" s="7"/>
      <c r="B36" s="21"/>
      <c r="C36" s="14"/>
      <c r="D36" s="16"/>
      <c r="E36" s="21"/>
      <c r="F36" s="134" t="s">
        <v>99</v>
      </c>
      <c r="G36" s="48"/>
      <c r="H36" s="13"/>
      <c r="I36" s="13"/>
      <c r="J36" s="13"/>
      <c r="K36" s="13"/>
      <c r="L36" s="50"/>
      <c r="M36" s="13"/>
      <c r="N36" s="32"/>
    </row>
    <row r="37" spans="1:14" s="2" customFormat="1" ht="38.25" customHeight="1" x14ac:dyDescent="0.2">
      <c r="A37" s="7"/>
      <c r="B37" s="21"/>
      <c r="C37" s="14"/>
      <c r="D37" s="16"/>
      <c r="E37" s="21"/>
      <c r="F37" s="135" t="s">
        <v>70</v>
      </c>
      <c r="G37" s="48">
        <v>3</v>
      </c>
      <c r="H37" s="31"/>
      <c r="I37" s="31"/>
      <c r="J37" s="31"/>
      <c r="K37" s="31"/>
      <c r="L37" s="50"/>
      <c r="M37" s="13" t="s">
        <v>38</v>
      </c>
      <c r="N37" s="32"/>
    </row>
    <row r="38" spans="1:14" s="2" customFormat="1" ht="79.5" customHeight="1" x14ac:dyDescent="0.2">
      <c r="A38" s="7"/>
      <c r="B38" s="52" t="s">
        <v>48</v>
      </c>
      <c r="C38" s="14" t="s">
        <v>9</v>
      </c>
      <c r="D38" s="16"/>
      <c r="E38" s="18" t="s">
        <v>63</v>
      </c>
      <c r="F38" s="18" t="s">
        <v>64</v>
      </c>
      <c r="G38" s="48">
        <v>90</v>
      </c>
      <c r="H38" s="126" t="s">
        <v>9</v>
      </c>
      <c r="I38" s="126" t="s">
        <v>9</v>
      </c>
      <c r="J38" s="126" t="s">
        <v>9</v>
      </c>
      <c r="K38" s="126" t="s">
        <v>9</v>
      </c>
      <c r="L38" s="16" t="s">
        <v>44</v>
      </c>
      <c r="M38" s="13" t="s">
        <v>191</v>
      </c>
      <c r="N38" s="136" t="s">
        <v>216</v>
      </c>
    </row>
    <row r="39" spans="1:14" s="2" customFormat="1" ht="62.25" customHeight="1" x14ac:dyDescent="0.2">
      <c r="A39" s="7"/>
      <c r="B39" s="81"/>
      <c r="C39" s="41"/>
      <c r="D39" s="42"/>
      <c r="E39" s="82"/>
      <c r="F39" s="82" t="s">
        <v>95</v>
      </c>
      <c r="G39" s="122">
        <v>90</v>
      </c>
      <c r="H39" s="133" t="s">
        <v>9</v>
      </c>
      <c r="I39" s="133" t="s">
        <v>9</v>
      </c>
      <c r="J39" s="133" t="s">
        <v>9</v>
      </c>
      <c r="K39" s="133" t="s">
        <v>9</v>
      </c>
      <c r="L39" s="42" t="s">
        <v>44</v>
      </c>
      <c r="M39" s="43" t="s">
        <v>191</v>
      </c>
      <c r="N39" s="112" t="s">
        <v>192</v>
      </c>
    </row>
    <row r="40" spans="1:14" s="2" customFormat="1" ht="18.75" customHeight="1" x14ac:dyDescent="0.2">
      <c r="A40" s="158" t="s">
        <v>20</v>
      </c>
      <c r="B40" s="157" t="s">
        <v>0</v>
      </c>
      <c r="C40" s="157" t="s">
        <v>1</v>
      </c>
      <c r="D40" s="157"/>
      <c r="E40" s="157" t="s">
        <v>4</v>
      </c>
      <c r="F40" s="157" t="s">
        <v>5</v>
      </c>
      <c r="G40" s="157" t="s">
        <v>6</v>
      </c>
      <c r="H40" s="155" t="s">
        <v>199</v>
      </c>
      <c r="I40" s="155"/>
      <c r="J40" s="155"/>
      <c r="K40" s="155"/>
      <c r="L40" s="163" t="s">
        <v>8</v>
      </c>
      <c r="M40" s="157" t="s">
        <v>7</v>
      </c>
      <c r="N40" s="157" t="s">
        <v>135</v>
      </c>
    </row>
    <row r="41" spans="1:14" s="2" customFormat="1" ht="42" x14ac:dyDescent="0.2">
      <c r="A41" s="159"/>
      <c r="B41" s="157"/>
      <c r="C41" s="45" t="s">
        <v>2</v>
      </c>
      <c r="D41" s="46" t="s">
        <v>3</v>
      </c>
      <c r="E41" s="157"/>
      <c r="F41" s="157"/>
      <c r="G41" s="157"/>
      <c r="H41" s="125" t="s">
        <v>200</v>
      </c>
      <c r="I41" s="125" t="s">
        <v>201</v>
      </c>
      <c r="J41" s="125" t="s">
        <v>202</v>
      </c>
      <c r="K41" s="125" t="s">
        <v>203</v>
      </c>
      <c r="L41" s="164"/>
      <c r="M41" s="157"/>
      <c r="N41" s="157"/>
    </row>
    <row r="42" spans="1:14" s="2" customFormat="1" ht="80" x14ac:dyDescent="0.2">
      <c r="A42" s="33"/>
      <c r="B42" s="52" t="s">
        <v>49</v>
      </c>
      <c r="C42" s="14" t="s">
        <v>9</v>
      </c>
      <c r="D42" s="16"/>
      <c r="E42" s="18" t="s">
        <v>61</v>
      </c>
      <c r="F42" s="18" t="s">
        <v>62</v>
      </c>
      <c r="G42" s="48">
        <v>100</v>
      </c>
      <c r="H42" s="126" t="s">
        <v>9</v>
      </c>
      <c r="I42" s="126" t="s">
        <v>9</v>
      </c>
      <c r="J42" s="126" t="s">
        <v>9</v>
      </c>
      <c r="K42" s="126" t="s">
        <v>9</v>
      </c>
      <c r="L42" s="16" t="s">
        <v>44</v>
      </c>
      <c r="M42" s="13" t="s">
        <v>65</v>
      </c>
      <c r="N42" s="109" t="s">
        <v>193</v>
      </c>
    </row>
    <row r="43" spans="1:14" s="2" customFormat="1" ht="24.75" customHeight="1" x14ac:dyDescent="0.2">
      <c r="A43" s="161" t="s">
        <v>32</v>
      </c>
      <c r="B43" s="53" t="s">
        <v>148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32"/>
    </row>
    <row r="44" spans="1:14" s="2" customFormat="1" ht="35.25" customHeight="1" x14ac:dyDescent="0.2">
      <c r="A44" s="161"/>
      <c r="B44" s="18" t="s">
        <v>149</v>
      </c>
      <c r="C44" s="14" t="s">
        <v>9</v>
      </c>
      <c r="D44" s="50"/>
      <c r="E44" s="50" t="s">
        <v>80</v>
      </c>
      <c r="F44" s="13" t="s">
        <v>81</v>
      </c>
      <c r="G44" s="48">
        <v>80</v>
      </c>
      <c r="H44" s="126" t="s">
        <v>9</v>
      </c>
      <c r="I44" s="127"/>
      <c r="J44" s="127"/>
      <c r="K44" s="127"/>
      <c r="L44" s="50"/>
      <c r="M44" s="54" t="s">
        <v>33</v>
      </c>
      <c r="N44" s="136" t="s">
        <v>217</v>
      </c>
    </row>
    <row r="45" spans="1:14" s="2" customFormat="1" ht="100" x14ac:dyDescent="0.2">
      <c r="A45" s="161"/>
      <c r="B45" s="21" t="s">
        <v>150</v>
      </c>
      <c r="C45" s="14" t="s">
        <v>9</v>
      </c>
      <c r="D45" s="16"/>
      <c r="E45" s="18" t="s">
        <v>26</v>
      </c>
      <c r="F45" s="18" t="s">
        <v>42</v>
      </c>
      <c r="G45" s="55">
        <v>80</v>
      </c>
      <c r="H45" s="126" t="s">
        <v>9</v>
      </c>
      <c r="I45" s="126" t="s">
        <v>9</v>
      </c>
      <c r="J45" s="126" t="s">
        <v>9</v>
      </c>
      <c r="K45" s="126" t="s">
        <v>9</v>
      </c>
      <c r="L45" s="16" t="s">
        <v>44</v>
      </c>
      <c r="M45" s="54" t="s">
        <v>33</v>
      </c>
      <c r="N45" s="109" t="s">
        <v>194</v>
      </c>
    </row>
    <row r="46" spans="1:14" s="2" customFormat="1" ht="120" x14ac:dyDescent="0.2">
      <c r="A46" s="161"/>
      <c r="B46" s="21" t="s">
        <v>151</v>
      </c>
      <c r="C46" s="14"/>
      <c r="D46" s="16"/>
      <c r="E46" s="18" t="s">
        <v>205</v>
      </c>
      <c r="F46" s="18" t="s">
        <v>109</v>
      </c>
      <c r="G46" s="55" t="s">
        <v>110</v>
      </c>
      <c r="H46" s="16"/>
      <c r="I46" s="16"/>
      <c r="J46" s="16"/>
      <c r="K46" s="16"/>
      <c r="L46" s="17">
        <v>450000</v>
      </c>
      <c r="M46" s="54" t="s">
        <v>13</v>
      </c>
      <c r="N46" s="109" t="s">
        <v>196</v>
      </c>
    </row>
    <row r="47" spans="1:14" s="2" customFormat="1" ht="35.25" customHeight="1" x14ac:dyDescent="0.2">
      <c r="A47" s="33"/>
      <c r="B47" s="21" t="s">
        <v>152</v>
      </c>
      <c r="C47" s="14" t="s">
        <v>9</v>
      </c>
      <c r="D47" s="16"/>
      <c r="E47" s="18" t="s">
        <v>76</v>
      </c>
      <c r="F47" s="13" t="s">
        <v>77</v>
      </c>
      <c r="G47" s="48">
        <v>100</v>
      </c>
      <c r="H47" s="16"/>
      <c r="I47" s="16"/>
      <c r="J47" s="16"/>
      <c r="K47" s="16"/>
      <c r="L47" s="17"/>
      <c r="M47" s="16" t="s">
        <v>13</v>
      </c>
      <c r="N47" s="32"/>
    </row>
    <row r="48" spans="1:14" s="2" customFormat="1" ht="35.25" customHeight="1" x14ac:dyDescent="0.2">
      <c r="A48" s="33"/>
      <c r="B48" s="50" t="s">
        <v>153</v>
      </c>
      <c r="C48" s="50"/>
      <c r="D48" s="50"/>
      <c r="E48" s="18" t="s">
        <v>52</v>
      </c>
      <c r="F48" s="18" t="s">
        <v>51</v>
      </c>
      <c r="G48" s="16" t="s">
        <v>133</v>
      </c>
      <c r="H48" s="126" t="s">
        <v>9</v>
      </c>
      <c r="I48" s="127"/>
      <c r="J48" s="127"/>
      <c r="K48" s="126"/>
      <c r="L48" s="17">
        <v>350000</v>
      </c>
      <c r="M48" s="16" t="s">
        <v>198</v>
      </c>
      <c r="N48" s="32" t="s">
        <v>206</v>
      </c>
    </row>
    <row r="49" spans="1:14" s="2" customFormat="1" x14ac:dyDescent="0.2">
      <c r="A49" s="33"/>
      <c r="B49" s="56" t="s">
        <v>154</v>
      </c>
      <c r="C49" s="14"/>
      <c r="D49" s="57"/>
      <c r="E49" s="58"/>
      <c r="F49" s="58"/>
      <c r="G49" s="58"/>
      <c r="H49" s="50"/>
      <c r="I49" s="50"/>
      <c r="J49" s="50"/>
      <c r="K49" s="50"/>
      <c r="L49" s="50"/>
      <c r="M49" s="59"/>
      <c r="N49" s="32"/>
    </row>
    <row r="50" spans="1:14" s="2" customFormat="1" ht="98.25" customHeight="1" x14ac:dyDescent="0.2">
      <c r="A50" s="39"/>
      <c r="B50" s="113" t="s">
        <v>28</v>
      </c>
      <c r="C50" s="41" t="s">
        <v>9</v>
      </c>
      <c r="D50" s="114"/>
      <c r="E50" s="40" t="s">
        <v>31</v>
      </c>
      <c r="F50" s="40" t="s">
        <v>41</v>
      </c>
      <c r="G50" s="119">
        <v>1</v>
      </c>
      <c r="H50" s="137"/>
      <c r="I50" s="137"/>
      <c r="J50" s="133" t="s">
        <v>9</v>
      </c>
      <c r="K50" s="137"/>
      <c r="L50" s="116"/>
      <c r="M50" s="117" t="s">
        <v>13</v>
      </c>
      <c r="N50" s="112" t="s">
        <v>197</v>
      </c>
    </row>
    <row r="51" spans="1:14" s="2" customFormat="1" ht="18.75" customHeight="1" x14ac:dyDescent="0.2">
      <c r="A51" s="158" t="s">
        <v>20</v>
      </c>
      <c r="B51" s="157" t="s">
        <v>0</v>
      </c>
      <c r="C51" s="157" t="s">
        <v>1</v>
      </c>
      <c r="D51" s="157"/>
      <c r="E51" s="157" t="s">
        <v>4</v>
      </c>
      <c r="F51" s="157" t="s">
        <v>5</v>
      </c>
      <c r="G51" s="157" t="s">
        <v>6</v>
      </c>
      <c r="H51" s="155" t="s">
        <v>199</v>
      </c>
      <c r="I51" s="155"/>
      <c r="J51" s="155"/>
      <c r="K51" s="155"/>
      <c r="L51" s="157" t="s">
        <v>8</v>
      </c>
      <c r="M51" s="157" t="s">
        <v>7</v>
      </c>
      <c r="N51" s="157" t="s">
        <v>135</v>
      </c>
    </row>
    <row r="52" spans="1:14" s="2" customFormat="1" ht="42" x14ac:dyDescent="0.2">
      <c r="A52" s="159"/>
      <c r="B52" s="157"/>
      <c r="C52" s="45" t="s">
        <v>2</v>
      </c>
      <c r="D52" s="46" t="s">
        <v>3</v>
      </c>
      <c r="E52" s="157"/>
      <c r="F52" s="157"/>
      <c r="G52" s="157"/>
      <c r="H52" s="125" t="s">
        <v>200</v>
      </c>
      <c r="I52" s="125" t="s">
        <v>201</v>
      </c>
      <c r="J52" s="125" t="s">
        <v>202</v>
      </c>
      <c r="K52" s="125" t="s">
        <v>203</v>
      </c>
      <c r="L52" s="157"/>
      <c r="M52" s="157"/>
      <c r="N52" s="157"/>
    </row>
    <row r="53" spans="1:14" s="2" customFormat="1" x14ac:dyDescent="0.2">
      <c r="A53" s="33"/>
      <c r="B53" s="56" t="s">
        <v>29</v>
      </c>
      <c r="C53" s="14" t="s">
        <v>9</v>
      </c>
      <c r="D53" s="57"/>
      <c r="E53" s="21"/>
      <c r="F53" s="21"/>
      <c r="G53" s="62"/>
      <c r="H53" s="127"/>
      <c r="I53" s="126" t="s">
        <v>9</v>
      </c>
      <c r="J53" s="131"/>
      <c r="K53" s="127"/>
      <c r="L53" s="50"/>
      <c r="M53" s="59"/>
      <c r="N53" s="32" t="s">
        <v>197</v>
      </c>
    </row>
    <row r="54" spans="1:14" s="2" customFormat="1" x14ac:dyDescent="0.2">
      <c r="A54" s="33"/>
      <c r="B54" s="56" t="s">
        <v>27</v>
      </c>
      <c r="C54" s="14" t="s">
        <v>9</v>
      </c>
      <c r="D54" s="57"/>
      <c r="E54" s="21"/>
      <c r="F54" s="21"/>
      <c r="G54" s="62"/>
      <c r="H54" s="132"/>
      <c r="I54" s="132"/>
      <c r="J54" s="126" t="s">
        <v>9</v>
      </c>
      <c r="K54" s="132"/>
      <c r="L54" s="63"/>
      <c r="M54" s="59"/>
      <c r="N54" s="32" t="s">
        <v>197</v>
      </c>
    </row>
    <row r="55" spans="1:14" s="2" customFormat="1" ht="21.75" customHeight="1" x14ac:dyDescent="0.2">
      <c r="A55" s="33"/>
      <c r="B55" s="56" t="s">
        <v>30</v>
      </c>
      <c r="C55" s="14" t="s">
        <v>9</v>
      </c>
      <c r="D55" s="57"/>
      <c r="E55" s="21"/>
      <c r="F55" s="21"/>
      <c r="G55" s="62"/>
      <c r="H55" s="126" t="s">
        <v>9</v>
      </c>
      <c r="I55" s="126" t="s">
        <v>9</v>
      </c>
      <c r="J55" s="126" t="s">
        <v>9</v>
      </c>
      <c r="K55" s="126" t="s">
        <v>9</v>
      </c>
      <c r="L55" s="64"/>
      <c r="M55" s="63"/>
      <c r="N55" s="32" t="s">
        <v>197</v>
      </c>
    </row>
    <row r="56" spans="1:14" s="2" customFormat="1" ht="40" x14ac:dyDescent="0.2">
      <c r="A56" s="33"/>
      <c r="B56" s="65" t="s">
        <v>107</v>
      </c>
      <c r="C56" s="14"/>
      <c r="D56" s="57"/>
      <c r="E56" s="18"/>
      <c r="F56" s="18" t="s">
        <v>108</v>
      </c>
      <c r="G56" s="60"/>
      <c r="H56" s="126" t="s">
        <v>9</v>
      </c>
      <c r="I56" s="132"/>
      <c r="J56" s="126"/>
      <c r="K56" s="132"/>
      <c r="L56" s="64"/>
      <c r="M56" s="87" t="s">
        <v>115</v>
      </c>
      <c r="N56" s="32"/>
    </row>
    <row r="57" spans="1:14" s="2" customFormat="1" x14ac:dyDescent="0.2">
      <c r="A57" s="33"/>
      <c r="B57" s="35" t="s">
        <v>155</v>
      </c>
      <c r="C57" s="14"/>
      <c r="D57" s="16"/>
      <c r="E57" s="18"/>
      <c r="F57" s="18"/>
      <c r="G57" s="55"/>
      <c r="H57" s="16"/>
      <c r="I57" s="16"/>
      <c r="J57" s="16"/>
      <c r="K57" s="16"/>
      <c r="L57" s="17"/>
      <c r="M57" s="54"/>
      <c r="N57" s="32"/>
    </row>
    <row r="58" spans="1:14" s="2" customFormat="1" ht="80" x14ac:dyDescent="0.2">
      <c r="A58" s="33"/>
      <c r="B58" s="52" t="s">
        <v>156</v>
      </c>
      <c r="C58" s="14" t="s">
        <v>9</v>
      </c>
      <c r="D58" s="16"/>
      <c r="E58" s="21" t="s">
        <v>78</v>
      </c>
      <c r="F58" s="13" t="s">
        <v>79</v>
      </c>
      <c r="G58" s="66">
        <v>70</v>
      </c>
      <c r="H58" s="127"/>
      <c r="I58" s="126" t="s">
        <v>9</v>
      </c>
      <c r="J58" s="126"/>
      <c r="K58" s="126"/>
      <c r="L58" s="16"/>
      <c r="M58" s="16" t="s">
        <v>13</v>
      </c>
      <c r="N58" s="32"/>
    </row>
    <row r="59" spans="1:14" s="2" customFormat="1" x14ac:dyDescent="0.2">
      <c r="A59" s="33"/>
      <c r="B59" s="67" t="s">
        <v>157</v>
      </c>
      <c r="C59" s="14"/>
      <c r="D59" s="16"/>
      <c r="E59" s="21"/>
      <c r="F59" s="13"/>
      <c r="G59" s="66"/>
      <c r="H59" s="61"/>
      <c r="I59" s="61"/>
      <c r="J59" s="61"/>
      <c r="K59" s="61"/>
      <c r="L59" s="16"/>
      <c r="M59" s="16"/>
      <c r="N59" s="32"/>
    </row>
    <row r="60" spans="1:14" s="2" customFormat="1" ht="80" x14ac:dyDescent="0.2">
      <c r="A60" s="33"/>
      <c r="B60" s="21" t="s">
        <v>158</v>
      </c>
      <c r="C60" s="14" t="s">
        <v>9</v>
      </c>
      <c r="D60" s="16"/>
      <c r="E60" s="21" t="s">
        <v>75</v>
      </c>
      <c r="F60" s="21" t="s">
        <v>113</v>
      </c>
      <c r="G60" s="48">
        <v>80</v>
      </c>
      <c r="H60" s="126"/>
      <c r="I60" s="126" t="s">
        <v>9</v>
      </c>
      <c r="J60" s="126"/>
      <c r="K60" s="126" t="s">
        <v>9</v>
      </c>
      <c r="L60" s="17"/>
      <c r="M60" s="65" t="s">
        <v>17</v>
      </c>
      <c r="N60" s="84" t="s">
        <v>218</v>
      </c>
    </row>
    <row r="61" spans="1:14" s="2" customFormat="1" ht="46.5" customHeight="1" x14ac:dyDescent="0.2">
      <c r="A61" s="33"/>
      <c r="B61" s="21" t="s">
        <v>120</v>
      </c>
      <c r="C61" s="14"/>
      <c r="D61" s="14"/>
      <c r="E61" s="21"/>
      <c r="F61" s="21" t="s">
        <v>116</v>
      </c>
      <c r="G61" s="50"/>
      <c r="H61" s="16"/>
      <c r="I61" s="16"/>
      <c r="J61" s="16"/>
      <c r="K61" s="16"/>
      <c r="L61" s="16"/>
      <c r="M61" s="16"/>
      <c r="N61" s="32"/>
    </row>
    <row r="62" spans="1:14" s="2" customFormat="1" ht="34.5" customHeight="1" x14ac:dyDescent="0.2">
      <c r="A62" s="33"/>
      <c r="B62" s="51" t="s">
        <v>119</v>
      </c>
      <c r="C62" s="14"/>
      <c r="D62" s="14"/>
      <c r="E62" s="21"/>
      <c r="F62" s="68" t="s">
        <v>114</v>
      </c>
      <c r="G62" s="50"/>
      <c r="H62" s="16"/>
      <c r="I62" s="16"/>
      <c r="J62" s="16"/>
      <c r="K62" s="16"/>
      <c r="L62" s="16"/>
      <c r="M62" s="16"/>
      <c r="N62" s="32"/>
    </row>
    <row r="63" spans="1:14" s="2" customFormat="1" ht="34.5" customHeight="1" x14ac:dyDescent="0.2">
      <c r="A63" s="33"/>
      <c r="B63" s="21"/>
      <c r="C63" s="14"/>
      <c r="D63" s="16"/>
      <c r="E63" s="18"/>
      <c r="F63" s="18" t="s">
        <v>117</v>
      </c>
      <c r="G63" s="55"/>
      <c r="H63" s="16"/>
      <c r="I63" s="16"/>
      <c r="J63" s="16"/>
      <c r="K63" s="16"/>
      <c r="L63" s="16"/>
      <c r="M63" s="54"/>
      <c r="N63" s="32"/>
    </row>
    <row r="64" spans="1:14" s="2" customFormat="1" ht="33.75" customHeight="1" x14ac:dyDescent="0.2">
      <c r="A64" s="33"/>
      <c r="B64" s="21"/>
      <c r="C64" s="14"/>
      <c r="D64" s="16"/>
      <c r="E64" s="18"/>
      <c r="F64" s="18" t="s">
        <v>118</v>
      </c>
      <c r="G64" s="55"/>
      <c r="H64" s="16"/>
      <c r="I64" s="16"/>
      <c r="J64" s="16"/>
      <c r="K64" s="16"/>
      <c r="L64" s="16"/>
      <c r="M64" s="54"/>
      <c r="N64" s="32"/>
    </row>
    <row r="65" spans="1:14" s="2" customFormat="1" x14ac:dyDescent="0.2">
      <c r="A65" s="33"/>
      <c r="B65" s="67" t="s">
        <v>160</v>
      </c>
      <c r="C65" s="14"/>
      <c r="D65" s="57"/>
      <c r="E65" s="58"/>
      <c r="F65" s="58"/>
      <c r="G65" s="58"/>
      <c r="H65" s="50"/>
      <c r="I65" s="50"/>
      <c r="J65" s="50"/>
      <c r="K65" s="50"/>
      <c r="L65" s="50"/>
      <c r="M65" s="65" t="s">
        <v>159</v>
      </c>
      <c r="N65" s="32"/>
    </row>
    <row r="66" spans="1:14" s="2" customFormat="1" x14ac:dyDescent="0.2">
      <c r="A66" s="33"/>
      <c r="B66" s="56"/>
      <c r="C66" s="14"/>
      <c r="D66" s="57"/>
      <c r="E66" s="37"/>
      <c r="F66" s="160"/>
      <c r="G66" s="173"/>
      <c r="H66" s="61"/>
      <c r="I66" s="61"/>
      <c r="J66" s="61"/>
      <c r="K66" s="61"/>
      <c r="L66" s="50"/>
      <c r="M66" s="59"/>
      <c r="N66" s="32"/>
    </row>
    <row r="67" spans="1:14" s="2" customFormat="1" x14ac:dyDescent="0.2">
      <c r="A67" s="39"/>
      <c r="B67" s="113"/>
      <c r="C67" s="41"/>
      <c r="D67" s="114"/>
      <c r="E67" s="118"/>
      <c r="F67" s="172"/>
      <c r="G67" s="174"/>
      <c r="H67" s="115"/>
      <c r="I67" s="115"/>
      <c r="J67" s="115"/>
      <c r="K67" s="115"/>
      <c r="L67" s="89"/>
      <c r="M67" s="117"/>
      <c r="N67" s="112"/>
    </row>
    <row r="68" spans="1:14" s="2" customFormat="1" ht="18.75" customHeight="1" x14ac:dyDescent="0.2">
      <c r="A68" s="158" t="s">
        <v>20</v>
      </c>
      <c r="B68" s="157" t="s">
        <v>0</v>
      </c>
      <c r="C68" s="157" t="s">
        <v>1</v>
      </c>
      <c r="D68" s="157"/>
      <c r="E68" s="157" t="s">
        <v>4</v>
      </c>
      <c r="F68" s="157" t="s">
        <v>5</v>
      </c>
      <c r="G68" s="157" t="s">
        <v>6</v>
      </c>
      <c r="H68" s="155" t="s">
        <v>199</v>
      </c>
      <c r="I68" s="155"/>
      <c r="J68" s="155"/>
      <c r="K68" s="155"/>
      <c r="L68" s="157" t="s">
        <v>8</v>
      </c>
      <c r="M68" s="157" t="s">
        <v>7</v>
      </c>
      <c r="N68" s="157" t="s">
        <v>135</v>
      </c>
    </row>
    <row r="69" spans="1:14" s="2" customFormat="1" ht="42" x14ac:dyDescent="0.2">
      <c r="A69" s="159"/>
      <c r="B69" s="157"/>
      <c r="C69" s="45" t="s">
        <v>2</v>
      </c>
      <c r="D69" s="46" t="s">
        <v>3</v>
      </c>
      <c r="E69" s="157"/>
      <c r="F69" s="157"/>
      <c r="G69" s="157"/>
      <c r="H69" s="125" t="s">
        <v>200</v>
      </c>
      <c r="I69" s="125" t="s">
        <v>201</v>
      </c>
      <c r="J69" s="125" t="s">
        <v>202</v>
      </c>
      <c r="K69" s="125" t="s">
        <v>203</v>
      </c>
      <c r="L69" s="157"/>
      <c r="M69" s="157"/>
      <c r="N69" s="157"/>
    </row>
    <row r="70" spans="1:14" s="2" customFormat="1" x14ac:dyDescent="0.35">
      <c r="A70" s="69" t="s">
        <v>50</v>
      </c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32"/>
    </row>
    <row r="71" spans="1:14" s="2" customFormat="1" x14ac:dyDescent="0.2">
      <c r="A71" s="161" t="s">
        <v>36</v>
      </c>
      <c r="B71" s="63" t="s">
        <v>162</v>
      </c>
      <c r="C71" s="63"/>
      <c r="D71" s="63"/>
      <c r="E71" s="63"/>
      <c r="F71" s="63"/>
      <c r="G71" s="63"/>
      <c r="H71" s="64"/>
      <c r="I71" s="64"/>
      <c r="J71" s="64"/>
      <c r="K71" s="64"/>
      <c r="L71" s="64"/>
      <c r="M71" s="63"/>
      <c r="N71" s="32"/>
    </row>
    <row r="72" spans="1:14" s="2" customFormat="1" ht="60" x14ac:dyDescent="0.2">
      <c r="A72" s="161"/>
      <c r="B72" s="21" t="s">
        <v>161</v>
      </c>
      <c r="C72" s="14" t="s">
        <v>9</v>
      </c>
      <c r="D72" s="63"/>
      <c r="E72" s="65" t="s">
        <v>82</v>
      </c>
      <c r="F72" s="61" t="s">
        <v>83</v>
      </c>
      <c r="G72" s="72">
        <v>90</v>
      </c>
      <c r="H72" s="126" t="s">
        <v>9</v>
      </c>
      <c r="I72" s="132"/>
      <c r="J72" s="132"/>
      <c r="K72" s="132"/>
      <c r="L72" s="64" t="s">
        <v>44</v>
      </c>
      <c r="M72" s="59" t="s">
        <v>18</v>
      </c>
      <c r="N72" s="85" t="s">
        <v>175</v>
      </c>
    </row>
    <row r="73" spans="1:14" s="2" customFormat="1" ht="120" x14ac:dyDescent="0.2">
      <c r="A73" s="161"/>
      <c r="B73" s="21"/>
      <c r="C73" s="14"/>
      <c r="D73" s="63"/>
      <c r="E73" s="21" t="s">
        <v>85</v>
      </c>
      <c r="F73" s="18" t="s">
        <v>87</v>
      </c>
      <c r="G73" s="48">
        <v>80</v>
      </c>
      <c r="H73" s="126" t="s">
        <v>9</v>
      </c>
      <c r="I73" s="132"/>
      <c r="J73" s="132"/>
      <c r="K73" s="132"/>
      <c r="L73" s="73" t="s">
        <v>44</v>
      </c>
      <c r="M73" s="13" t="s">
        <v>112</v>
      </c>
      <c r="N73" s="86" t="s">
        <v>176</v>
      </c>
    </row>
    <row r="74" spans="1:14" s="2" customFormat="1" ht="22.5" customHeight="1" x14ac:dyDescent="0.2">
      <c r="A74" s="161"/>
      <c r="B74" s="35" t="s">
        <v>166</v>
      </c>
      <c r="C74" s="14"/>
      <c r="D74" s="16"/>
      <c r="E74" s="21"/>
      <c r="F74" s="13"/>
      <c r="G74" s="16"/>
      <c r="H74" s="16"/>
      <c r="I74" s="16"/>
      <c r="J74" s="16"/>
      <c r="K74" s="16"/>
      <c r="L74" s="16"/>
      <c r="M74" s="13"/>
      <c r="N74" s="32"/>
    </row>
    <row r="75" spans="1:14" s="2" customFormat="1" ht="60" x14ac:dyDescent="0.2">
      <c r="A75" s="161"/>
      <c r="B75" s="21" t="s">
        <v>128</v>
      </c>
      <c r="C75" s="14" t="s">
        <v>9</v>
      </c>
      <c r="D75" s="16"/>
      <c r="E75" s="21" t="s">
        <v>88</v>
      </c>
      <c r="F75" s="13" t="s">
        <v>101</v>
      </c>
      <c r="G75" s="48"/>
      <c r="H75" s="126" t="s">
        <v>9</v>
      </c>
      <c r="I75" s="126" t="s">
        <v>9</v>
      </c>
      <c r="J75" s="126" t="s">
        <v>9</v>
      </c>
      <c r="K75" s="126" t="s">
        <v>9</v>
      </c>
      <c r="L75" s="17">
        <v>30000</v>
      </c>
      <c r="M75" s="13" t="s">
        <v>15</v>
      </c>
      <c r="N75" s="32"/>
    </row>
    <row r="76" spans="1:14" s="3" customFormat="1" ht="40" x14ac:dyDescent="0.2">
      <c r="A76" s="74"/>
      <c r="B76" s="21" t="s">
        <v>129</v>
      </c>
      <c r="C76" s="14" t="s">
        <v>9</v>
      </c>
      <c r="D76" s="16"/>
      <c r="E76" s="21" t="s">
        <v>84</v>
      </c>
      <c r="F76" s="13" t="s">
        <v>86</v>
      </c>
      <c r="G76" s="48">
        <v>60</v>
      </c>
      <c r="H76" s="126" t="s">
        <v>9</v>
      </c>
      <c r="I76" s="126" t="s">
        <v>9</v>
      </c>
      <c r="J76" s="126" t="s">
        <v>9</v>
      </c>
      <c r="K76" s="126" t="s">
        <v>9</v>
      </c>
      <c r="L76" s="17"/>
      <c r="M76" s="13" t="s">
        <v>89</v>
      </c>
      <c r="N76" s="75"/>
    </row>
    <row r="77" spans="1:14" s="3" customFormat="1" ht="40" x14ac:dyDescent="0.2">
      <c r="A77" s="74"/>
      <c r="B77" s="21" t="s">
        <v>163</v>
      </c>
      <c r="C77" s="76"/>
      <c r="D77" s="16"/>
      <c r="E77" s="21"/>
      <c r="F77" s="13"/>
      <c r="G77" s="48"/>
      <c r="H77" s="13"/>
      <c r="I77" s="13"/>
      <c r="J77" s="13"/>
      <c r="K77" s="13"/>
      <c r="L77" s="17"/>
      <c r="M77" s="13" t="s">
        <v>207</v>
      </c>
      <c r="N77" s="75"/>
    </row>
    <row r="78" spans="1:14" s="3" customFormat="1" ht="40" x14ac:dyDescent="0.2">
      <c r="A78" s="74"/>
      <c r="B78" s="21" t="s">
        <v>164</v>
      </c>
      <c r="C78" s="76"/>
      <c r="D78" s="16"/>
      <c r="E78" s="21"/>
      <c r="F78" s="13"/>
      <c r="G78" s="48"/>
      <c r="H78" s="13"/>
      <c r="I78" s="13"/>
      <c r="J78" s="13"/>
      <c r="K78" s="13"/>
      <c r="L78" s="17"/>
      <c r="M78" s="13" t="s">
        <v>207</v>
      </c>
      <c r="N78" s="75"/>
    </row>
    <row r="79" spans="1:14" s="3" customFormat="1" ht="114.75" customHeight="1" x14ac:dyDescent="0.2">
      <c r="A79" s="120"/>
      <c r="B79" s="40" t="s">
        <v>165</v>
      </c>
      <c r="C79" s="121"/>
      <c r="D79" s="42"/>
      <c r="E79" s="40" t="s">
        <v>171</v>
      </c>
      <c r="F79" s="82" t="s">
        <v>172</v>
      </c>
      <c r="G79" s="122"/>
      <c r="H79" s="43"/>
      <c r="I79" s="43"/>
      <c r="J79" s="43"/>
      <c r="K79" s="43"/>
      <c r="L79" s="123"/>
      <c r="M79" s="43" t="s">
        <v>177</v>
      </c>
      <c r="N79" s="124" t="s">
        <v>178</v>
      </c>
    </row>
    <row r="80" spans="1:14" s="3" customFormat="1" ht="18.75" customHeight="1" x14ac:dyDescent="0.2">
      <c r="A80" s="158" t="s">
        <v>20</v>
      </c>
      <c r="B80" s="157" t="s">
        <v>0</v>
      </c>
      <c r="C80" s="157" t="s">
        <v>1</v>
      </c>
      <c r="D80" s="157"/>
      <c r="E80" s="157" t="s">
        <v>4</v>
      </c>
      <c r="F80" s="157" t="s">
        <v>5</v>
      </c>
      <c r="G80" s="157" t="s">
        <v>6</v>
      </c>
      <c r="H80" s="155" t="s">
        <v>199</v>
      </c>
      <c r="I80" s="155"/>
      <c r="J80" s="155"/>
      <c r="K80" s="155"/>
      <c r="L80" s="157" t="s">
        <v>8</v>
      </c>
      <c r="M80" s="157" t="s">
        <v>7</v>
      </c>
      <c r="N80" s="157" t="s">
        <v>135</v>
      </c>
    </row>
    <row r="81" spans="1:14" s="3" customFormat="1" ht="42" x14ac:dyDescent="0.2">
      <c r="A81" s="159"/>
      <c r="B81" s="157"/>
      <c r="C81" s="45" t="s">
        <v>2</v>
      </c>
      <c r="D81" s="46" t="s">
        <v>3</v>
      </c>
      <c r="E81" s="157"/>
      <c r="F81" s="157"/>
      <c r="G81" s="157"/>
      <c r="H81" s="125" t="s">
        <v>200</v>
      </c>
      <c r="I81" s="125" t="s">
        <v>201</v>
      </c>
      <c r="J81" s="125" t="s">
        <v>202</v>
      </c>
      <c r="K81" s="125" t="s">
        <v>203</v>
      </c>
      <c r="L81" s="157"/>
      <c r="M81" s="157"/>
      <c r="N81" s="157"/>
    </row>
    <row r="82" spans="1:14" s="3" customFormat="1" ht="160" x14ac:dyDescent="0.2">
      <c r="A82" s="74"/>
      <c r="B82" s="21"/>
      <c r="C82" s="76"/>
      <c r="D82" s="16"/>
      <c r="E82" s="21"/>
      <c r="F82" s="18" t="s">
        <v>173</v>
      </c>
      <c r="G82" s="48"/>
      <c r="H82" s="13"/>
      <c r="I82" s="13"/>
      <c r="J82" s="13"/>
      <c r="K82" s="13"/>
      <c r="L82" s="17"/>
      <c r="M82" s="13"/>
      <c r="N82" s="88"/>
    </row>
    <row r="83" spans="1:14" s="3" customFormat="1" ht="36" customHeight="1" x14ac:dyDescent="0.2">
      <c r="A83" s="74"/>
      <c r="B83" s="21" t="s">
        <v>169</v>
      </c>
      <c r="C83" s="76"/>
      <c r="D83" s="16"/>
      <c r="E83" s="21"/>
      <c r="F83" s="13"/>
      <c r="G83" s="48"/>
      <c r="H83" s="13"/>
      <c r="I83" s="13"/>
      <c r="J83" s="13"/>
      <c r="K83" s="13"/>
      <c r="L83" s="17"/>
      <c r="M83" s="13" t="s">
        <v>191</v>
      </c>
      <c r="N83" s="63"/>
    </row>
    <row r="84" spans="1:14" s="3" customFormat="1" ht="40" x14ac:dyDescent="0.2">
      <c r="A84" s="74"/>
      <c r="B84" s="21" t="s">
        <v>170</v>
      </c>
      <c r="C84" s="76"/>
      <c r="D84" s="16"/>
      <c r="E84" s="21"/>
      <c r="F84" s="13"/>
      <c r="G84" s="48"/>
      <c r="H84" s="13"/>
      <c r="I84" s="13"/>
      <c r="J84" s="13"/>
      <c r="K84" s="13"/>
      <c r="L84" s="17"/>
      <c r="M84" s="13" t="s">
        <v>191</v>
      </c>
      <c r="N84" s="63"/>
    </row>
    <row r="85" spans="1:14" s="3" customFormat="1" x14ac:dyDescent="0.35">
      <c r="A85" s="69" t="s">
        <v>40</v>
      </c>
      <c r="B85" s="18"/>
      <c r="C85" s="14"/>
      <c r="D85" s="16"/>
      <c r="E85" s="18"/>
      <c r="F85" s="13"/>
      <c r="G85" s="30"/>
      <c r="H85" s="50"/>
      <c r="I85" s="50"/>
      <c r="J85" s="50"/>
      <c r="K85" s="50"/>
      <c r="L85" s="50"/>
      <c r="M85" s="13"/>
      <c r="N85" s="63"/>
    </row>
    <row r="86" spans="1:14" s="3" customFormat="1" ht="60" x14ac:dyDescent="0.2">
      <c r="A86" s="77"/>
      <c r="B86" s="21" t="s">
        <v>167</v>
      </c>
      <c r="C86" s="14" t="s">
        <v>9</v>
      </c>
      <c r="D86" s="16"/>
      <c r="E86" s="18" t="s">
        <v>168</v>
      </c>
      <c r="F86" s="13" t="s">
        <v>106</v>
      </c>
      <c r="G86" s="16" t="s">
        <v>104</v>
      </c>
      <c r="H86" s="126" t="s">
        <v>9</v>
      </c>
      <c r="I86" s="126" t="s">
        <v>9</v>
      </c>
      <c r="J86" s="126" t="s">
        <v>9</v>
      </c>
      <c r="K86" s="126" t="s">
        <v>9</v>
      </c>
      <c r="L86" s="13" t="s">
        <v>105</v>
      </c>
      <c r="M86" s="13" t="s">
        <v>179</v>
      </c>
      <c r="N86" s="59" t="s">
        <v>180</v>
      </c>
    </row>
    <row r="87" spans="1:14" s="3" customFormat="1" x14ac:dyDescent="0.35">
      <c r="A87" s="78"/>
      <c r="B87" s="79" t="s">
        <v>94</v>
      </c>
      <c r="C87" s="14"/>
      <c r="D87" s="16"/>
      <c r="E87" s="18"/>
      <c r="F87" s="13"/>
      <c r="G87" s="30"/>
      <c r="H87" s="50"/>
      <c r="I87" s="50"/>
      <c r="J87" s="50"/>
      <c r="K87" s="50"/>
      <c r="L87" s="50"/>
      <c r="M87" s="13"/>
      <c r="N87" s="63"/>
    </row>
    <row r="88" spans="1:14" s="3" customFormat="1" ht="40.5" customHeight="1" x14ac:dyDescent="0.35">
      <c r="A88" s="80"/>
      <c r="B88" s="81" t="s">
        <v>53</v>
      </c>
      <c r="C88" s="41"/>
      <c r="D88" s="42"/>
      <c r="E88" s="82" t="s">
        <v>91</v>
      </c>
      <c r="F88" s="43" t="s">
        <v>92</v>
      </c>
      <c r="G88" s="83" t="s">
        <v>93</v>
      </c>
      <c r="H88" s="133" t="s">
        <v>9</v>
      </c>
      <c r="I88" s="133" t="s">
        <v>9</v>
      </c>
      <c r="J88" s="133" t="s">
        <v>9</v>
      </c>
      <c r="K88" s="133" t="s">
        <v>9</v>
      </c>
      <c r="L88" s="42" t="s">
        <v>44</v>
      </c>
      <c r="M88" s="42" t="s">
        <v>19</v>
      </c>
      <c r="N88" s="106" t="s">
        <v>208</v>
      </c>
    </row>
    <row r="90" spans="1:14" x14ac:dyDescent="0.35">
      <c r="E90" s="90" t="s">
        <v>181</v>
      </c>
      <c r="F90" s="91"/>
      <c r="G90" s="92">
        <v>31</v>
      </c>
      <c r="H90" s="93" t="s">
        <v>0</v>
      </c>
      <c r="I90" s="93"/>
      <c r="J90" s="93"/>
      <c r="K90" s="93"/>
      <c r="L90" s="94"/>
      <c r="M90" s="95"/>
    </row>
    <row r="91" spans="1:14" x14ac:dyDescent="0.35">
      <c r="E91" s="96" t="s">
        <v>182</v>
      </c>
      <c r="F91" s="3"/>
      <c r="G91" s="97">
        <v>2</v>
      </c>
      <c r="H91" s="10" t="s">
        <v>0</v>
      </c>
      <c r="L91" s="19" t="s">
        <v>183</v>
      </c>
      <c r="M91" s="98">
        <f>G91*100/G90</f>
        <v>6.4516129032258061</v>
      </c>
    </row>
    <row r="92" spans="1:14" x14ac:dyDescent="0.35">
      <c r="E92" s="96" t="s">
        <v>184</v>
      </c>
      <c r="F92" s="3"/>
      <c r="G92" s="97">
        <v>1</v>
      </c>
      <c r="H92" s="10" t="s">
        <v>0</v>
      </c>
      <c r="L92" s="19" t="s">
        <v>183</v>
      </c>
      <c r="M92" s="98">
        <f>G92*100/G90</f>
        <v>3.225806451612903</v>
      </c>
    </row>
    <row r="93" spans="1:14" x14ac:dyDescent="0.35">
      <c r="E93" s="96" t="s">
        <v>185</v>
      </c>
      <c r="F93" s="3"/>
      <c r="G93" s="97">
        <v>4</v>
      </c>
      <c r="H93" s="10" t="s">
        <v>0</v>
      </c>
      <c r="L93" s="19" t="s">
        <v>183</v>
      </c>
      <c r="M93" s="98">
        <f>G93*100/G90</f>
        <v>12.903225806451612</v>
      </c>
    </row>
    <row r="94" spans="1:14" x14ac:dyDescent="0.35">
      <c r="E94" s="96" t="s">
        <v>186</v>
      </c>
      <c r="F94" s="3"/>
      <c r="G94" s="97">
        <f>SUM(G91:G93)</f>
        <v>7</v>
      </c>
      <c r="H94" s="99"/>
      <c r="I94" s="99"/>
      <c r="J94" s="99"/>
      <c r="K94" s="99"/>
      <c r="L94" s="19" t="s">
        <v>183</v>
      </c>
      <c r="M94" s="98">
        <f>G94*100/G90</f>
        <v>22.580645161290324</v>
      </c>
    </row>
    <row r="95" spans="1:14" x14ac:dyDescent="0.35">
      <c r="E95" s="100" t="s">
        <v>187</v>
      </c>
      <c r="F95" s="101"/>
      <c r="G95" s="102">
        <f>G90-G94</f>
        <v>24</v>
      </c>
      <c r="H95" s="103" t="s">
        <v>188</v>
      </c>
      <c r="I95" s="103"/>
      <c r="J95" s="103"/>
      <c r="K95" s="103"/>
      <c r="L95" s="104"/>
      <c r="M95" s="105"/>
    </row>
  </sheetData>
  <mergeCells count="84">
    <mergeCell ref="L68:L69"/>
    <mergeCell ref="M68:M69"/>
    <mergeCell ref="M29:M30"/>
    <mergeCell ref="G40:G41"/>
    <mergeCell ref="F68:F69"/>
    <mergeCell ref="G68:G69"/>
    <mergeCell ref="F51:F52"/>
    <mergeCell ref="G51:G52"/>
    <mergeCell ref="A71:A75"/>
    <mergeCell ref="A68:A69"/>
    <mergeCell ref="B68:B69"/>
    <mergeCell ref="C68:D68"/>
    <mergeCell ref="E68:E69"/>
    <mergeCell ref="A3:N3"/>
    <mergeCell ref="M40:M41"/>
    <mergeCell ref="E14:E15"/>
    <mergeCell ref="L16:L17"/>
    <mergeCell ref="M16:M17"/>
    <mergeCell ref="A29:A30"/>
    <mergeCell ref="B29:B30"/>
    <mergeCell ref="C29:D29"/>
    <mergeCell ref="G16:G17"/>
    <mergeCell ref="A16:A17"/>
    <mergeCell ref="B16:B17"/>
    <mergeCell ref="C16:D16"/>
    <mergeCell ref="E16:E17"/>
    <mergeCell ref="F16:F17"/>
    <mergeCell ref="A40:A41"/>
    <mergeCell ref="F40:F41"/>
    <mergeCell ref="N68:N69"/>
    <mergeCell ref="L6:L7"/>
    <mergeCell ref="M6:M7"/>
    <mergeCell ref="H14:H15"/>
    <mergeCell ref="A8:A9"/>
    <mergeCell ref="A6:A7"/>
    <mergeCell ref="B6:B7"/>
    <mergeCell ref="C6:D6"/>
    <mergeCell ref="E6:E7"/>
    <mergeCell ref="F6:F7"/>
    <mergeCell ref="G6:G7"/>
    <mergeCell ref="F66:F67"/>
    <mergeCell ref="G66:G67"/>
    <mergeCell ref="B40:B41"/>
    <mergeCell ref="C40:D40"/>
    <mergeCell ref="E31:E32"/>
    <mergeCell ref="A43:A46"/>
    <mergeCell ref="A51:A52"/>
    <mergeCell ref="B51:B52"/>
    <mergeCell ref="C51:D51"/>
    <mergeCell ref="N6:N7"/>
    <mergeCell ref="N16:N17"/>
    <mergeCell ref="N29:N30"/>
    <mergeCell ref="N40:N41"/>
    <mergeCell ref="E19:E21"/>
    <mergeCell ref="L40:L41"/>
    <mergeCell ref="E29:E30"/>
    <mergeCell ref="F29:F30"/>
    <mergeCell ref="G29:G30"/>
    <mergeCell ref="L29:L30"/>
    <mergeCell ref="E40:E41"/>
    <mergeCell ref="E51:E52"/>
    <mergeCell ref="A2:N2"/>
    <mergeCell ref="A1:N1"/>
    <mergeCell ref="G80:G81"/>
    <mergeCell ref="L80:L81"/>
    <mergeCell ref="M80:M81"/>
    <mergeCell ref="N80:N81"/>
    <mergeCell ref="A80:A81"/>
    <mergeCell ref="B80:B81"/>
    <mergeCell ref="C80:D80"/>
    <mergeCell ref="E80:E81"/>
    <mergeCell ref="F80:F81"/>
    <mergeCell ref="L51:L52"/>
    <mergeCell ref="M51:M52"/>
    <mergeCell ref="N51:N52"/>
    <mergeCell ref="E25:E26"/>
    <mergeCell ref="A22:A23"/>
    <mergeCell ref="H80:K80"/>
    <mergeCell ref="H16:K16"/>
    <mergeCell ref="H6:K6"/>
    <mergeCell ref="H29:K29"/>
    <mergeCell ref="H40:K40"/>
    <mergeCell ref="H51:K51"/>
    <mergeCell ref="H68:K68"/>
  </mergeCells>
  <pageMargins left="0.27559055118110237" right="0.15748031496062992" top="0.74803149606299213" bottom="0.35433070866141736" header="0.31496062992125984" footer="0.19685039370078741"/>
  <pageSetup orientation="landscape" horizontalDpi="300" verticalDpi="300" r:id="rId1"/>
  <headerFooter>
    <oddHeader>&amp;R&amp;ห / ๗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topLeftCell="A67" workbookViewId="0">
      <selection activeCell="N12" sqref="N12"/>
    </sheetView>
  </sheetViews>
  <sheetFormatPr baseColWidth="10" defaultColWidth="9" defaultRowHeight="21" x14ac:dyDescent="0.35"/>
  <cols>
    <col min="1" max="1" width="12.5" style="1" customWidth="1"/>
    <col min="2" max="2" width="19.6640625" style="9" customWidth="1"/>
    <col min="3" max="3" width="4.5" style="19" customWidth="1"/>
    <col min="4" max="4" width="4.33203125" style="19" customWidth="1"/>
    <col min="5" max="5" width="16.1640625" style="10" customWidth="1"/>
    <col min="6" max="6" width="12.83203125" style="10" customWidth="1"/>
    <col min="7" max="7" width="8.1640625" style="10" customWidth="1"/>
    <col min="8" max="8" width="2.5" style="10" customWidth="1"/>
    <col min="9" max="9" width="3" style="10" customWidth="1"/>
    <col min="10" max="10" width="2.5" style="10" customWidth="1"/>
    <col min="11" max="11" width="3" style="10" customWidth="1"/>
    <col min="12" max="12" width="7.5" style="10" customWidth="1"/>
    <col min="13" max="13" width="8.5" style="10" customWidth="1"/>
    <col min="14" max="14" width="18.5" style="8" customWidth="1"/>
    <col min="15" max="16384" width="9" style="1"/>
  </cols>
  <sheetData>
    <row r="1" spans="1:14" x14ac:dyDescent="0.3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35">
      <c r="A2" s="156" t="s">
        <v>22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x14ac:dyDescent="0.35">
      <c r="A3" s="175" t="s">
        <v>219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35">
      <c r="A4" s="5" t="s">
        <v>21</v>
      </c>
      <c r="B4" s="9" t="s">
        <v>136</v>
      </c>
      <c r="C4" s="9"/>
      <c r="D4" s="9"/>
      <c r="E4" s="9"/>
      <c r="F4" s="9"/>
      <c r="G4" s="9"/>
      <c r="M4" s="9"/>
    </row>
    <row r="5" spans="1:14" x14ac:dyDescent="0.35">
      <c r="A5" s="6" t="s">
        <v>34</v>
      </c>
      <c r="C5" s="10"/>
      <c r="D5" s="10"/>
    </row>
    <row r="6" spans="1:14" s="4" customFormat="1" ht="18.75" customHeight="1" x14ac:dyDescent="0.2">
      <c r="A6" s="170" t="s">
        <v>20</v>
      </c>
      <c r="B6" s="162" t="s">
        <v>0</v>
      </c>
      <c r="C6" s="162" t="s">
        <v>1</v>
      </c>
      <c r="D6" s="162"/>
      <c r="E6" s="162" t="s">
        <v>4</v>
      </c>
      <c r="F6" s="162" t="s">
        <v>5</v>
      </c>
      <c r="G6" s="162" t="s">
        <v>6</v>
      </c>
      <c r="H6" s="155" t="s">
        <v>199</v>
      </c>
      <c r="I6" s="155"/>
      <c r="J6" s="155"/>
      <c r="K6" s="155"/>
      <c r="L6" s="165" t="s">
        <v>8</v>
      </c>
      <c r="M6" s="162" t="s">
        <v>7</v>
      </c>
      <c r="N6" s="162" t="s">
        <v>135</v>
      </c>
    </row>
    <row r="7" spans="1:14" s="2" customFormat="1" ht="46.5" customHeight="1" x14ac:dyDescent="0.2">
      <c r="A7" s="171"/>
      <c r="B7" s="162"/>
      <c r="C7" s="11" t="s">
        <v>2</v>
      </c>
      <c r="D7" s="12" t="s">
        <v>3</v>
      </c>
      <c r="E7" s="162"/>
      <c r="F7" s="162"/>
      <c r="G7" s="162"/>
      <c r="H7" s="125" t="s">
        <v>200</v>
      </c>
      <c r="I7" s="125" t="s">
        <v>201</v>
      </c>
      <c r="J7" s="125" t="s">
        <v>202</v>
      </c>
      <c r="K7" s="125" t="s">
        <v>203</v>
      </c>
      <c r="L7" s="166"/>
      <c r="M7" s="162"/>
      <c r="N7" s="162"/>
    </row>
    <row r="8" spans="1:14" s="2" customFormat="1" ht="18.75" customHeight="1" x14ac:dyDescent="0.2">
      <c r="A8" s="169" t="s">
        <v>35</v>
      </c>
      <c r="B8" s="22" t="s">
        <v>137</v>
      </c>
      <c r="C8" s="23"/>
      <c r="D8" s="23"/>
      <c r="E8" s="24"/>
      <c r="F8" s="25"/>
      <c r="G8" s="26"/>
      <c r="H8" s="27"/>
      <c r="I8" s="27"/>
      <c r="J8" s="27"/>
      <c r="K8" s="27"/>
      <c r="L8" s="27"/>
      <c r="M8" s="28"/>
      <c r="N8" s="29"/>
    </row>
    <row r="9" spans="1:14" s="2" customFormat="1" ht="81.75" customHeight="1" x14ac:dyDescent="0.2">
      <c r="A9" s="161"/>
      <c r="B9" s="21" t="s">
        <v>126</v>
      </c>
      <c r="C9" s="14" t="s">
        <v>9</v>
      </c>
      <c r="D9" s="16"/>
      <c r="E9" s="18" t="s">
        <v>24</v>
      </c>
      <c r="F9" s="13" t="s">
        <v>43</v>
      </c>
      <c r="G9" s="30">
        <v>0.5</v>
      </c>
      <c r="H9" s="126" t="s">
        <v>9</v>
      </c>
      <c r="I9" s="126" t="s">
        <v>9</v>
      </c>
      <c r="J9" s="126"/>
      <c r="K9" s="126"/>
      <c r="L9" s="16" t="s">
        <v>44</v>
      </c>
      <c r="M9" s="31" t="s">
        <v>65</v>
      </c>
      <c r="N9" s="108" t="s">
        <v>209</v>
      </c>
    </row>
    <row r="10" spans="1:14" s="2" customFormat="1" ht="60" x14ac:dyDescent="0.35">
      <c r="A10" s="33"/>
      <c r="B10" s="21" t="s">
        <v>127</v>
      </c>
      <c r="C10" s="14" t="s">
        <v>9</v>
      </c>
      <c r="D10" s="34"/>
      <c r="E10" s="18" t="s">
        <v>23</v>
      </c>
      <c r="F10" s="13" t="s">
        <v>66</v>
      </c>
      <c r="G10" s="30">
        <v>0.8</v>
      </c>
      <c r="H10" s="126"/>
      <c r="I10" s="126" t="s">
        <v>9</v>
      </c>
      <c r="J10" s="126" t="s">
        <v>9</v>
      </c>
      <c r="K10" s="126" t="s">
        <v>9</v>
      </c>
      <c r="L10" s="16" t="s">
        <v>10</v>
      </c>
      <c r="M10" s="31" t="s">
        <v>90</v>
      </c>
      <c r="N10" s="108" t="s">
        <v>224</v>
      </c>
    </row>
    <row r="11" spans="1:14" s="2" customFormat="1" x14ac:dyDescent="0.35">
      <c r="A11" s="33"/>
      <c r="B11" s="35" t="s">
        <v>138</v>
      </c>
      <c r="C11" s="14"/>
      <c r="D11" s="34"/>
      <c r="E11" s="18"/>
      <c r="F11" s="13"/>
      <c r="G11" s="30"/>
      <c r="H11" s="16"/>
      <c r="I11" s="16"/>
      <c r="J11" s="16"/>
      <c r="K11" s="16"/>
      <c r="L11" s="16"/>
      <c r="M11" s="31"/>
      <c r="N11" s="32"/>
    </row>
    <row r="12" spans="1:14" s="2" customFormat="1" ht="35.25" customHeight="1" x14ac:dyDescent="0.2">
      <c r="A12" s="33"/>
      <c r="B12" s="21" t="s">
        <v>139</v>
      </c>
      <c r="C12" s="14" t="s">
        <v>9</v>
      </c>
      <c r="D12" s="16"/>
      <c r="E12" s="18" t="s">
        <v>45</v>
      </c>
      <c r="F12" s="13" t="s">
        <v>56</v>
      </c>
      <c r="G12" s="36" t="s">
        <v>57</v>
      </c>
      <c r="H12" s="126" t="s">
        <v>9</v>
      </c>
      <c r="I12" s="126" t="s">
        <v>9</v>
      </c>
      <c r="J12" s="126" t="s">
        <v>9</v>
      </c>
      <c r="K12" s="126" t="s">
        <v>9</v>
      </c>
      <c r="L12" s="16" t="s">
        <v>44</v>
      </c>
      <c r="M12" s="31" t="s">
        <v>11</v>
      </c>
      <c r="N12" s="108" t="s">
        <v>211</v>
      </c>
    </row>
    <row r="13" spans="1:14" s="2" customFormat="1" x14ac:dyDescent="0.2">
      <c r="A13" s="33"/>
      <c r="B13" s="37" t="s">
        <v>140</v>
      </c>
      <c r="C13" s="14"/>
      <c r="D13" s="16"/>
      <c r="E13" s="18"/>
      <c r="F13" s="13"/>
      <c r="G13" s="36"/>
      <c r="H13" s="127"/>
      <c r="I13" s="127"/>
      <c r="J13" s="127"/>
      <c r="K13" s="126"/>
      <c r="L13" s="16"/>
      <c r="M13" s="31"/>
      <c r="N13" s="32"/>
    </row>
    <row r="14" spans="1:14" s="2" customFormat="1" ht="87" customHeight="1" x14ac:dyDescent="0.2">
      <c r="A14" s="33"/>
      <c r="B14" s="21" t="s">
        <v>132</v>
      </c>
      <c r="C14" s="14" t="s">
        <v>9</v>
      </c>
      <c r="D14" s="16"/>
      <c r="E14" s="160" t="s">
        <v>25</v>
      </c>
      <c r="F14" s="13" t="s">
        <v>68</v>
      </c>
      <c r="G14" s="36" t="s">
        <v>69</v>
      </c>
      <c r="H14" s="167"/>
      <c r="I14" s="13"/>
      <c r="J14" s="13"/>
      <c r="K14" s="126" t="s">
        <v>9</v>
      </c>
      <c r="L14" s="16" t="s">
        <v>44</v>
      </c>
      <c r="M14" s="38" t="s">
        <v>16</v>
      </c>
      <c r="N14" s="32" t="s">
        <v>212</v>
      </c>
    </row>
    <row r="15" spans="1:14" s="2" customFormat="1" ht="47.25" customHeight="1" x14ac:dyDescent="0.2">
      <c r="A15" s="39"/>
      <c r="B15" s="40"/>
      <c r="C15" s="41"/>
      <c r="D15" s="42"/>
      <c r="E15" s="172"/>
      <c r="F15" s="43" t="s">
        <v>67</v>
      </c>
      <c r="G15" s="44" t="s">
        <v>55</v>
      </c>
      <c r="H15" s="168"/>
      <c r="I15" s="43"/>
      <c r="J15" s="43"/>
      <c r="K15" s="133" t="s">
        <v>9</v>
      </c>
      <c r="L15" s="42" t="s">
        <v>44</v>
      </c>
      <c r="M15" s="42" t="s">
        <v>16</v>
      </c>
      <c r="N15" s="112" t="s">
        <v>212</v>
      </c>
    </row>
    <row r="16" spans="1:14" s="2" customFormat="1" ht="18.75" customHeight="1" x14ac:dyDescent="0.2">
      <c r="A16" s="158" t="s">
        <v>20</v>
      </c>
      <c r="B16" s="157" t="s">
        <v>0</v>
      </c>
      <c r="C16" s="157" t="s">
        <v>1</v>
      </c>
      <c r="D16" s="157"/>
      <c r="E16" s="157" t="s">
        <v>4</v>
      </c>
      <c r="F16" s="157" t="s">
        <v>5</v>
      </c>
      <c r="G16" s="157" t="s">
        <v>6</v>
      </c>
      <c r="H16" s="155" t="s">
        <v>199</v>
      </c>
      <c r="I16" s="155"/>
      <c r="J16" s="155"/>
      <c r="K16" s="155"/>
      <c r="L16" s="163" t="s">
        <v>8</v>
      </c>
      <c r="M16" s="157" t="s">
        <v>7</v>
      </c>
      <c r="N16" s="157" t="s">
        <v>135</v>
      </c>
    </row>
    <row r="17" spans="1:14" s="2" customFormat="1" ht="40.5" customHeight="1" x14ac:dyDescent="0.2">
      <c r="A17" s="159"/>
      <c r="B17" s="157"/>
      <c r="C17" s="45" t="s">
        <v>2</v>
      </c>
      <c r="D17" s="46" t="s">
        <v>3</v>
      </c>
      <c r="E17" s="157"/>
      <c r="F17" s="157"/>
      <c r="G17" s="157"/>
      <c r="H17" s="125" t="s">
        <v>200</v>
      </c>
      <c r="I17" s="125" t="s">
        <v>201</v>
      </c>
      <c r="J17" s="125" t="s">
        <v>202</v>
      </c>
      <c r="K17" s="125" t="s">
        <v>203</v>
      </c>
      <c r="L17" s="164"/>
      <c r="M17" s="157"/>
      <c r="N17" s="157"/>
    </row>
    <row r="18" spans="1:14" s="2" customFormat="1" ht="80" x14ac:dyDescent="0.2">
      <c r="A18" s="33"/>
      <c r="B18" s="21" t="s">
        <v>141</v>
      </c>
      <c r="C18" s="14" t="s">
        <v>9</v>
      </c>
      <c r="D18" s="16"/>
      <c r="E18" s="21" t="s">
        <v>46</v>
      </c>
      <c r="F18" s="18" t="s">
        <v>47</v>
      </c>
      <c r="G18" s="13" t="s">
        <v>121</v>
      </c>
      <c r="H18" s="129" t="s">
        <v>9</v>
      </c>
      <c r="I18" s="128"/>
      <c r="J18" s="129"/>
      <c r="K18" s="129" t="s">
        <v>9</v>
      </c>
      <c r="L18" s="15">
        <v>936000</v>
      </c>
      <c r="M18" s="13" t="s">
        <v>13</v>
      </c>
      <c r="N18" s="109" t="s">
        <v>225</v>
      </c>
    </row>
    <row r="19" spans="1:14" s="2" customFormat="1" ht="80" x14ac:dyDescent="0.2">
      <c r="A19" s="33"/>
      <c r="B19" s="21" t="s">
        <v>142</v>
      </c>
      <c r="C19" s="14" t="s">
        <v>9</v>
      </c>
      <c r="D19" s="16"/>
      <c r="E19" s="160" t="s">
        <v>111</v>
      </c>
      <c r="F19" s="18" t="s">
        <v>124</v>
      </c>
      <c r="G19" s="16" t="s">
        <v>12</v>
      </c>
      <c r="H19" s="130"/>
      <c r="I19" s="129" t="s">
        <v>9</v>
      </c>
      <c r="J19" s="130"/>
      <c r="K19" s="130"/>
      <c r="L19" s="17">
        <v>692160</v>
      </c>
      <c r="M19" s="13" t="s">
        <v>13</v>
      </c>
      <c r="N19" s="109" t="s">
        <v>195</v>
      </c>
    </row>
    <row r="20" spans="1:14" s="2" customFormat="1" ht="54.75" customHeight="1" x14ac:dyDescent="0.2">
      <c r="A20" s="33"/>
      <c r="B20" s="21" t="s">
        <v>143</v>
      </c>
      <c r="C20" s="14" t="s">
        <v>9</v>
      </c>
      <c r="D20" s="16"/>
      <c r="E20" s="160"/>
      <c r="F20" s="18" t="s">
        <v>125</v>
      </c>
      <c r="G20" s="13" t="s">
        <v>54</v>
      </c>
      <c r="H20" s="128"/>
      <c r="I20" s="128"/>
      <c r="J20" s="129" t="s">
        <v>9</v>
      </c>
      <c r="K20" s="128"/>
      <c r="L20" s="17">
        <v>825600</v>
      </c>
      <c r="M20" s="13" t="s">
        <v>13</v>
      </c>
      <c r="N20" s="109" t="s">
        <v>213</v>
      </c>
    </row>
    <row r="21" spans="1:14" s="2" customFormat="1" ht="60" x14ac:dyDescent="0.2">
      <c r="A21" s="33"/>
      <c r="B21" s="21" t="s">
        <v>144</v>
      </c>
      <c r="C21" s="14"/>
      <c r="D21" s="16"/>
      <c r="E21" s="160"/>
      <c r="F21" s="18" t="s">
        <v>122</v>
      </c>
      <c r="G21" s="13" t="s">
        <v>123</v>
      </c>
      <c r="H21" s="128"/>
      <c r="I21" s="128"/>
      <c r="J21" s="129"/>
      <c r="K21" s="128"/>
      <c r="L21" s="17">
        <v>850000</v>
      </c>
      <c r="M21" s="13" t="s">
        <v>13</v>
      </c>
      <c r="N21" s="109" t="s">
        <v>208</v>
      </c>
    </row>
    <row r="22" spans="1:14" s="2" customFormat="1" x14ac:dyDescent="0.2">
      <c r="A22" s="161" t="s">
        <v>39</v>
      </c>
      <c r="B22" s="35" t="s">
        <v>145</v>
      </c>
      <c r="C22" s="14"/>
      <c r="D22" s="16"/>
      <c r="E22" s="18"/>
      <c r="F22" s="18"/>
      <c r="G22" s="16"/>
      <c r="H22" s="16"/>
      <c r="I22" s="16"/>
      <c r="J22" s="16"/>
      <c r="K22" s="16"/>
      <c r="L22" s="16"/>
      <c r="M22" s="13"/>
      <c r="N22" s="32"/>
    </row>
    <row r="23" spans="1:14" s="2" customFormat="1" ht="60" x14ac:dyDescent="0.2">
      <c r="A23" s="161"/>
      <c r="B23" s="47" t="s">
        <v>130</v>
      </c>
      <c r="C23" s="14" t="s">
        <v>9</v>
      </c>
      <c r="D23" s="16"/>
      <c r="E23" s="18" t="s">
        <v>58</v>
      </c>
      <c r="F23" s="21" t="s">
        <v>59</v>
      </c>
      <c r="G23" s="16" t="s">
        <v>60</v>
      </c>
      <c r="H23" s="126"/>
      <c r="I23" s="126" t="s">
        <v>9</v>
      </c>
      <c r="J23" s="126"/>
      <c r="K23" s="126"/>
      <c r="L23" s="16"/>
      <c r="M23" s="13" t="s">
        <v>14</v>
      </c>
      <c r="N23" s="109" t="s">
        <v>226</v>
      </c>
    </row>
    <row r="24" spans="1:14" s="2" customFormat="1" x14ac:dyDescent="0.2">
      <c r="A24" s="7"/>
      <c r="B24" s="20" t="s">
        <v>146</v>
      </c>
      <c r="C24" s="14"/>
      <c r="D24" s="16"/>
      <c r="E24" s="18"/>
      <c r="F24" s="21"/>
      <c r="G24" s="16"/>
      <c r="H24" s="126"/>
      <c r="I24" s="126"/>
      <c r="J24" s="126"/>
      <c r="K24" s="126"/>
      <c r="L24" s="16"/>
      <c r="M24" s="16"/>
      <c r="N24" s="32"/>
    </row>
    <row r="25" spans="1:14" s="2" customFormat="1" ht="40" x14ac:dyDescent="0.2">
      <c r="A25" s="7"/>
      <c r="B25" s="47" t="s">
        <v>131</v>
      </c>
      <c r="C25" s="14" t="s">
        <v>9</v>
      </c>
      <c r="D25" s="16"/>
      <c r="E25" s="160" t="s">
        <v>71</v>
      </c>
      <c r="F25" s="13" t="s">
        <v>72</v>
      </c>
      <c r="G25" s="16" t="s">
        <v>73</v>
      </c>
      <c r="H25" s="126"/>
      <c r="I25" s="126"/>
      <c r="J25" s="126"/>
      <c r="K25" s="126" t="s">
        <v>9</v>
      </c>
      <c r="L25" s="16"/>
      <c r="M25" s="13" t="s">
        <v>14</v>
      </c>
      <c r="N25" s="32" t="s">
        <v>208</v>
      </c>
    </row>
    <row r="26" spans="1:14" s="2" customFormat="1" ht="40" x14ac:dyDescent="0.2">
      <c r="A26" s="7"/>
      <c r="B26" s="47"/>
      <c r="C26" s="14"/>
      <c r="D26" s="16"/>
      <c r="E26" s="160"/>
      <c r="F26" s="13" t="s">
        <v>74</v>
      </c>
      <c r="G26" s="48" t="s">
        <v>102</v>
      </c>
      <c r="H26" s="16"/>
      <c r="I26" s="16"/>
      <c r="J26" s="16"/>
      <c r="K26" s="126" t="s">
        <v>9</v>
      </c>
      <c r="L26" s="16"/>
      <c r="M26" s="16" t="s">
        <v>103</v>
      </c>
      <c r="N26" s="32" t="s">
        <v>208</v>
      </c>
    </row>
    <row r="27" spans="1:14" s="2" customFormat="1" ht="30" customHeight="1" x14ac:dyDescent="0.2">
      <c r="A27" s="7"/>
      <c r="B27" s="47"/>
      <c r="C27" s="14"/>
      <c r="D27" s="16"/>
      <c r="E27" s="18"/>
      <c r="F27" s="13"/>
      <c r="G27" s="48"/>
      <c r="H27" s="16"/>
      <c r="I27" s="16"/>
      <c r="J27" s="16"/>
      <c r="K27" s="16"/>
      <c r="L27" s="16"/>
      <c r="M27" s="16"/>
      <c r="N27" s="32"/>
    </row>
    <row r="28" spans="1:14" s="2" customFormat="1" ht="54" customHeight="1" x14ac:dyDescent="0.2">
      <c r="A28" s="110"/>
      <c r="B28" s="111"/>
      <c r="C28" s="41"/>
      <c r="D28" s="42"/>
      <c r="E28" s="82"/>
      <c r="F28" s="40"/>
      <c r="G28" s="42"/>
      <c r="H28" s="43"/>
      <c r="I28" s="43"/>
      <c r="J28" s="43"/>
      <c r="K28" s="43"/>
      <c r="L28" s="42"/>
      <c r="M28" s="42"/>
      <c r="N28" s="112"/>
    </row>
    <row r="29" spans="1:14" s="2" customFormat="1" ht="18.75" customHeight="1" x14ac:dyDescent="0.2">
      <c r="A29" s="158" t="s">
        <v>20</v>
      </c>
      <c r="B29" s="157" t="s">
        <v>0</v>
      </c>
      <c r="C29" s="157" t="s">
        <v>1</v>
      </c>
      <c r="D29" s="157"/>
      <c r="E29" s="157" t="s">
        <v>4</v>
      </c>
      <c r="F29" s="157" t="s">
        <v>5</v>
      </c>
      <c r="G29" s="157" t="s">
        <v>6</v>
      </c>
      <c r="H29" s="155" t="s">
        <v>199</v>
      </c>
      <c r="I29" s="155"/>
      <c r="J29" s="155"/>
      <c r="K29" s="155"/>
      <c r="L29" s="163" t="s">
        <v>8</v>
      </c>
      <c r="M29" s="157" t="s">
        <v>7</v>
      </c>
      <c r="N29" s="157" t="s">
        <v>135</v>
      </c>
    </row>
    <row r="30" spans="1:14" s="2" customFormat="1" ht="42" x14ac:dyDescent="0.2">
      <c r="A30" s="159"/>
      <c r="B30" s="157"/>
      <c r="C30" s="45" t="s">
        <v>2</v>
      </c>
      <c r="D30" s="46" t="s">
        <v>3</v>
      </c>
      <c r="E30" s="157"/>
      <c r="F30" s="157"/>
      <c r="G30" s="157"/>
      <c r="H30" s="125" t="s">
        <v>200</v>
      </c>
      <c r="I30" s="125" t="s">
        <v>201</v>
      </c>
      <c r="J30" s="125" t="s">
        <v>202</v>
      </c>
      <c r="K30" s="125" t="s">
        <v>203</v>
      </c>
      <c r="L30" s="164"/>
      <c r="M30" s="157"/>
      <c r="N30" s="157"/>
    </row>
    <row r="31" spans="1:14" s="2" customFormat="1" ht="51" customHeight="1" x14ac:dyDescent="0.2">
      <c r="A31" s="7"/>
      <c r="B31" s="49" t="s">
        <v>147</v>
      </c>
      <c r="C31" s="14" t="s">
        <v>9</v>
      </c>
      <c r="D31" s="16"/>
      <c r="E31" s="160" t="s">
        <v>37</v>
      </c>
      <c r="F31" s="13" t="s">
        <v>204</v>
      </c>
      <c r="G31" s="48">
        <v>4</v>
      </c>
      <c r="H31" s="126" t="s">
        <v>9</v>
      </c>
      <c r="I31" s="126" t="s">
        <v>9</v>
      </c>
      <c r="J31" s="126" t="s">
        <v>9</v>
      </c>
      <c r="K31" s="126" t="s">
        <v>9</v>
      </c>
      <c r="L31" s="50"/>
      <c r="M31" s="13" t="s">
        <v>38</v>
      </c>
      <c r="N31" s="176" t="s">
        <v>227</v>
      </c>
    </row>
    <row r="32" spans="1:14" s="2" customFormat="1" ht="72" x14ac:dyDescent="0.2">
      <c r="A32" s="7"/>
      <c r="B32" s="21"/>
      <c r="C32" s="14"/>
      <c r="D32" s="16"/>
      <c r="E32" s="160"/>
      <c r="F32" s="134" t="s">
        <v>96</v>
      </c>
      <c r="G32" s="48"/>
      <c r="H32" s="13"/>
      <c r="I32" s="13"/>
      <c r="J32" s="13"/>
      <c r="K32" s="13"/>
      <c r="L32" s="50"/>
      <c r="M32" s="13"/>
      <c r="N32" s="177"/>
    </row>
    <row r="33" spans="1:14" s="2" customFormat="1" ht="51" customHeight="1" x14ac:dyDescent="0.2">
      <c r="A33" s="7"/>
      <c r="B33" s="21"/>
      <c r="C33" s="14"/>
      <c r="D33" s="16"/>
      <c r="E33" s="21"/>
      <c r="F33" s="134" t="s">
        <v>97</v>
      </c>
      <c r="G33" s="48"/>
      <c r="H33" s="13"/>
      <c r="I33" s="13"/>
      <c r="J33" s="13"/>
      <c r="K33" s="13"/>
      <c r="L33" s="50"/>
      <c r="M33" s="13"/>
      <c r="N33" s="32"/>
    </row>
    <row r="34" spans="1:14" s="2" customFormat="1" x14ac:dyDescent="0.2">
      <c r="A34" s="7"/>
      <c r="B34" s="21"/>
      <c r="C34" s="14"/>
      <c r="D34" s="16"/>
      <c r="E34" s="21"/>
      <c r="F34" s="134" t="s">
        <v>98</v>
      </c>
      <c r="G34" s="48"/>
      <c r="H34" s="13"/>
      <c r="I34" s="13"/>
      <c r="J34" s="13"/>
      <c r="K34" s="13"/>
      <c r="L34" s="50"/>
      <c r="M34" s="13"/>
      <c r="N34" s="32"/>
    </row>
    <row r="35" spans="1:14" s="2" customFormat="1" ht="75" customHeight="1" x14ac:dyDescent="0.2">
      <c r="A35" s="7"/>
      <c r="B35" s="21"/>
      <c r="C35" s="14"/>
      <c r="D35" s="16"/>
      <c r="E35" s="21"/>
      <c r="F35" s="134" t="s">
        <v>100</v>
      </c>
      <c r="G35" s="48"/>
      <c r="H35" s="13"/>
      <c r="I35" s="13"/>
      <c r="J35" s="13"/>
      <c r="K35" s="13"/>
      <c r="L35" s="50"/>
      <c r="M35" s="13"/>
      <c r="N35" s="32"/>
    </row>
    <row r="36" spans="1:14" s="2" customFormat="1" x14ac:dyDescent="0.2">
      <c r="A36" s="7"/>
      <c r="B36" s="21"/>
      <c r="C36" s="14"/>
      <c r="D36" s="16"/>
      <c r="E36" s="21"/>
      <c r="F36" s="134" t="s">
        <v>99</v>
      </c>
      <c r="G36" s="48"/>
      <c r="H36" s="13"/>
      <c r="I36" s="13"/>
      <c r="J36" s="13"/>
      <c r="K36" s="13"/>
      <c r="L36" s="50"/>
      <c r="M36" s="13"/>
      <c r="N36" s="32"/>
    </row>
    <row r="37" spans="1:14" s="2" customFormat="1" ht="38.25" customHeight="1" x14ac:dyDescent="0.2">
      <c r="A37" s="7"/>
      <c r="B37" s="21"/>
      <c r="C37" s="14"/>
      <c r="D37" s="16"/>
      <c r="E37" s="21"/>
      <c r="F37" s="135" t="s">
        <v>70</v>
      </c>
      <c r="G37" s="48">
        <v>3</v>
      </c>
      <c r="H37" s="31"/>
      <c r="I37" s="31"/>
      <c r="J37" s="31"/>
      <c r="K37" s="31"/>
      <c r="L37" s="50"/>
      <c r="M37" s="13" t="s">
        <v>38</v>
      </c>
      <c r="N37" s="32" t="s">
        <v>228</v>
      </c>
    </row>
    <row r="38" spans="1:14" s="2" customFormat="1" ht="79.5" customHeight="1" x14ac:dyDescent="0.2">
      <c r="A38" s="7"/>
      <c r="B38" s="52" t="s">
        <v>48</v>
      </c>
      <c r="C38" s="14" t="s">
        <v>9</v>
      </c>
      <c r="D38" s="16"/>
      <c r="E38" s="18" t="s">
        <v>63</v>
      </c>
      <c r="F38" s="18" t="s">
        <v>64</v>
      </c>
      <c r="G38" s="48">
        <v>90</v>
      </c>
      <c r="H38" s="126" t="s">
        <v>9</v>
      </c>
      <c r="I38" s="126" t="s">
        <v>9</v>
      </c>
      <c r="J38" s="126" t="s">
        <v>9</v>
      </c>
      <c r="K38" s="126" t="s">
        <v>9</v>
      </c>
      <c r="L38" s="16" t="s">
        <v>44</v>
      </c>
      <c r="M38" s="13" t="s">
        <v>191</v>
      </c>
      <c r="N38" s="136" t="s">
        <v>229</v>
      </c>
    </row>
    <row r="39" spans="1:14" s="2" customFormat="1" ht="62.25" customHeight="1" x14ac:dyDescent="0.2">
      <c r="A39" s="7"/>
      <c r="B39" s="81"/>
      <c r="C39" s="41"/>
      <c r="D39" s="42"/>
      <c r="E39" s="82"/>
      <c r="F39" s="82" t="s">
        <v>95</v>
      </c>
      <c r="G39" s="122">
        <v>90</v>
      </c>
      <c r="H39" s="133" t="s">
        <v>9</v>
      </c>
      <c r="I39" s="133" t="s">
        <v>9</v>
      </c>
      <c r="J39" s="133" t="s">
        <v>9</v>
      </c>
      <c r="K39" s="133" t="s">
        <v>9</v>
      </c>
      <c r="L39" s="42" t="s">
        <v>44</v>
      </c>
      <c r="M39" s="43" t="s">
        <v>191</v>
      </c>
      <c r="N39" s="139" t="s">
        <v>230</v>
      </c>
    </row>
    <row r="40" spans="1:14" s="2" customFormat="1" ht="18.75" customHeight="1" x14ac:dyDescent="0.2">
      <c r="A40" s="158" t="s">
        <v>20</v>
      </c>
      <c r="B40" s="157" t="s">
        <v>0</v>
      </c>
      <c r="C40" s="157" t="s">
        <v>1</v>
      </c>
      <c r="D40" s="157"/>
      <c r="E40" s="157" t="s">
        <v>4</v>
      </c>
      <c r="F40" s="157" t="s">
        <v>5</v>
      </c>
      <c r="G40" s="157" t="s">
        <v>6</v>
      </c>
      <c r="H40" s="155" t="s">
        <v>199</v>
      </c>
      <c r="I40" s="155"/>
      <c r="J40" s="155"/>
      <c r="K40" s="155"/>
      <c r="L40" s="163" t="s">
        <v>8</v>
      </c>
      <c r="M40" s="157" t="s">
        <v>7</v>
      </c>
      <c r="N40" s="157" t="s">
        <v>135</v>
      </c>
    </row>
    <row r="41" spans="1:14" s="2" customFormat="1" ht="42" x14ac:dyDescent="0.2">
      <c r="A41" s="159"/>
      <c r="B41" s="157"/>
      <c r="C41" s="45" t="s">
        <v>2</v>
      </c>
      <c r="D41" s="46" t="s">
        <v>3</v>
      </c>
      <c r="E41" s="157"/>
      <c r="F41" s="157"/>
      <c r="G41" s="157"/>
      <c r="H41" s="125" t="s">
        <v>200</v>
      </c>
      <c r="I41" s="125" t="s">
        <v>201</v>
      </c>
      <c r="J41" s="125" t="s">
        <v>202</v>
      </c>
      <c r="K41" s="125" t="s">
        <v>203</v>
      </c>
      <c r="L41" s="164"/>
      <c r="M41" s="157"/>
      <c r="N41" s="157"/>
    </row>
    <row r="42" spans="1:14" s="2" customFormat="1" ht="80" x14ac:dyDescent="0.2">
      <c r="A42" s="33"/>
      <c r="B42" s="52" t="s">
        <v>49</v>
      </c>
      <c r="C42" s="14" t="s">
        <v>9</v>
      </c>
      <c r="D42" s="16"/>
      <c r="E42" s="18" t="s">
        <v>61</v>
      </c>
      <c r="F42" s="18" t="s">
        <v>62</v>
      </c>
      <c r="G42" s="48">
        <v>100</v>
      </c>
      <c r="H42" s="126" t="s">
        <v>9</v>
      </c>
      <c r="I42" s="126" t="s">
        <v>9</v>
      </c>
      <c r="J42" s="126" t="s">
        <v>9</v>
      </c>
      <c r="K42" s="126" t="s">
        <v>9</v>
      </c>
      <c r="L42" s="16" t="s">
        <v>44</v>
      </c>
      <c r="M42" s="13" t="s">
        <v>65</v>
      </c>
      <c r="N42" s="109" t="s">
        <v>233</v>
      </c>
    </row>
    <row r="43" spans="1:14" s="2" customFormat="1" ht="24.75" customHeight="1" x14ac:dyDescent="0.2">
      <c r="A43" s="161" t="s">
        <v>32</v>
      </c>
      <c r="B43" s="53" t="s">
        <v>148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32"/>
    </row>
    <row r="44" spans="1:14" s="2" customFormat="1" ht="35.25" customHeight="1" x14ac:dyDescent="0.2">
      <c r="A44" s="161"/>
      <c r="B44" s="18" t="s">
        <v>149</v>
      </c>
      <c r="C44" s="14" t="s">
        <v>9</v>
      </c>
      <c r="D44" s="50"/>
      <c r="E44" s="50" t="s">
        <v>80</v>
      </c>
      <c r="F44" s="13" t="s">
        <v>81</v>
      </c>
      <c r="G44" s="48">
        <v>80</v>
      </c>
      <c r="H44" s="126" t="s">
        <v>9</v>
      </c>
      <c r="I44" s="127"/>
      <c r="J44" s="127"/>
      <c r="K44" s="127"/>
      <c r="L44" s="50"/>
      <c r="M44" s="54" t="s">
        <v>33</v>
      </c>
      <c r="N44" s="136" t="s">
        <v>231</v>
      </c>
    </row>
    <row r="45" spans="1:14" s="2" customFormat="1" ht="100" x14ac:dyDescent="0.2">
      <c r="A45" s="161"/>
      <c r="B45" s="21" t="s">
        <v>150</v>
      </c>
      <c r="C45" s="14" t="s">
        <v>9</v>
      </c>
      <c r="D45" s="16"/>
      <c r="E45" s="18" t="s">
        <v>26</v>
      </c>
      <c r="F45" s="18" t="s">
        <v>42</v>
      </c>
      <c r="G45" s="55">
        <v>80</v>
      </c>
      <c r="H45" s="126" t="s">
        <v>9</v>
      </c>
      <c r="I45" s="126" t="s">
        <v>9</v>
      </c>
      <c r="J45" s="126" t="s">
        <v>9</v>
      </c>
      <c r="K45" s="126" t="s">
        <v>9</v>
      </c>
      <c r="L45" s="16" t="s">
        <v>44</v>
      </c>
      <c r="M45" s="54" t="s">
        <v>33</v>
      </c>
      <c r="N45" s="109" t="s">
        <v>232</v>
      </c>
    </row>
    <row r="46" spans="1:14" s="2" customFormat="1" ht="120" x14ac:dyDescent="0.2">
      <c r="A46" s="161"/>
      <c r="B46" s="21" t="s">
        <v>151</v>
      </c>
      <c r="C46" s="14"/>
      <c r="D46" s="16"/>
      <c r="E46" s="18" t="s">
        <v>205</v>
      </c>
      <c r="F46" s="18" t="s">
        <v>109</v>
      </c>
      <c r="G46" s="55" t="s">
        <v>110</v>
      </c>
      <c r="H46" s="16"/>
      <c r="I46" s="16"/>
      <c r="J46" s="16"/>
      <c r="K46" s="16"/>
      <c r="L46" s="17">
        <v>450000</v>
      </c>
      <c r="M46" s="54" t="s">
        <v>13</v>
      </c>
      <c r="N46" s="109" t="s">
        <v>239</v>
      </c>
    </row>
    <row r="47" spans="1:14" s="2" customFormat="1" ht="35.25" customHeight="1" x14ac:dyDescent="0.2">
      <c r="A47" s="33"/>
      <c r="B47" s="21" t="s">
        <v>152</v>
      </c>
      <c r="C47" s="14" t="s">
        <v>9</v>
      </c>
      <c r="D47" s="16"/>
      <c r="E47" s="18" t="s">
        <v>76</v>
      </c>
      <c r="F47" s="13" t="s">
        <v>77</v>
      </c>
      <c r="G47" s="48">
        <v>100</v>
      </c>
      <c r="H47" s="16"/>
      <c r="I47" s="16"/>
      <c r="J47" s="16"/>
      <c r="K47" s="16"/>
      <c r="L47" s="17"/>
      <c r="M47" s="16" t="s">
        <v>13</v>
      </c>
      <c r="N47" s="109" t="s">
        <v>240</v>
      </c>
    </row>
    <row r="48" spans="1:14" s="2" customFormat="1" ht="80" x14ac:dyDescent="0.2">
      <c r="A48" s="33"/>
      <c r="B48" s="50" t="s">
        <v>153</v>
      </c>
      <c r="C48" s="50"/>
      <c r="D48" s="50"/>
      <c r="E48" s="18" t="s">
        <v>52</v>
      </c>
      <c r="F48" s="18" t="s">
        <v>51</v>
      </c>
      <c r="G48" s="16" t="s">
        <v>133</v>
      </c>
      <c r="H48" s="126" t="s">
        <v>9</v>
      </c>
      <c r="I48" s="127"/>
      <c r="J48" s="127"/>
      <c r="K48" s="126"/>
      <c r="L48" s="17">
        <v>350000</v>
      </c>
      <c r="M48" s="16" t="s">
        <v>198</v>
      </c>
      <c r="N48" s="109" t="s">
        <v>234</v>
      </c>
    </row>
    <row r="49" spans="1:14" s="2" customFormat="1" x14ac:dyDescent="0.2">
      <c r="A49" s="33"/>
      <c r="B49" s="56" t="s">
        <v>154</v>
      </c>
      <c r="C49" s="14"/>
      <c r="D49" s="57"/>
      <c r="E49" s="58"/>
      <c r="F49" s="58"/>
      <c r="G49" s="58"/>
      <c r="H49" s="50"/>
      <c r="I49" s="50"/>
      <c r="J49" s="50"/>
      <c r="K49" s="50"/>
      <c r="L49" s="50"/>
      <c r="M49" s="59"/>
      <c r="N49" s="32"/>
    </row>
    <row r="50" spans="1:14" s="2" customFormat="1" ht="69" customHeight="1" x14ac:dyDescent="0.2">
      <c r="A50" s="39"/>
      <c r="B50" s="113" t="s">
        <v>28</v>
      </c>
      <c r="C50" s="41" t="s">
        <v>9</v>
      </c>
      <c r="D50" s="114"/>
      <c r="E50" s="40" t="s">
        <v>31</v>
      </c>
      <c r="F50" s="40" t="s">
        <v>41</v>
      </c>
      <c r="G50" s="119">
        <v>1</v>
      </c>
      <c r="H50" s="137"/>
      <c r="I50" s="137"/>
      <c r="J50" s="133" t="s">
        <v>9</v>
      </c>
      <c r="K50" s="137"/>
      <c r="L50" s="116"/>
      <c r="M50" s="117" t="s">
        <v>13</v>
      </c>
      <c r="N50" s="112" t="s">
        <v>235</v>
      </c>
    </row>
    <row r="51" spans="1:14" s="2" customFormat="1" ht="18.75" customHeight="1" x14ac:dyDescent="0.2">
      <c r="A51" s="158" t="s">
        <v>20</v>
      </c>
      <c r="B51" s="157" t="s">
        <v>0</v>
      </c>
      <c r="C51" s="157" t="s">
        <v>1</v>
      </c>
      <c r="D51" s="157"/>
      <c r="E51" s="157" t="s">
        <v>4</v>
      </c>
      <c r="F51" s="157" t="s">
        <v>5</v>
      </c>
      <c r="G51" s="157" t="s">
        <v>6</v>
      </c>
      <c r="H51" s="155" t="s">
        <v>199</v>
      </c>
      <c r="I51" s="155"/>
      <c r="J51" s="155"/>
      <c r="K51" s="155"/>
      <c r="L51" s="157" t="s">
        <v>8</v>
      </c>
      <c r="M51" s="157" t="s">
        <v>7</v>
      </c>
      <c r="N51" s="157" t="s">
        <v>135</v>
      </c>
    </row>
    <row r="52" spans="1:14" s="2" customFormat="1" ht="42" x14ac:dyDescent="0.2">
      <c r="A52" s="159"/>
      <c r="B52" s="157"/>
      <c r="C52" s="45" t="s">
        <v>2</v>
      </c>
      <c r="D52" s="46" t="s">
        <v>3</v>
      </c>
      <c r="E52" s="157"/>
      <c r="F52" s="157"/>
      <c r="G52" s="157"/>
      <c r="H52" s="125" t="s">
        <v>200</v>
      </c>
      <c r="I52" s="125" t="s">
        <v>201</v>
      </c>
      <c r="J52" s="125" t="s">
        <v>202</v>
      </c>
      <c r="K52" s="125" t="s">
        <v>203</v>
      </c>
      <c r="L52" s="157"/>
      <c r="M52" s="157"/>
      <c r="N52" s="157"/>
    </row>
    <row r="53" spans="1:14" s="2" customFormat="1" x14ac:dyDescent="0.2">
      <c r="A53" s="33"/>
      <c r="B53" s="56" t="s">
        <v>29</v>
      </c>
      <c r="C53" s="14" t="s">
        <v>9</v>
      </c>
      <c r="D53" s="57"/>
      <c r="E53" s="21"/>
      <c r="F53" s="21"/>
      <c r="G53" s="62"/>
      <c r="H53" s="127"/>
      <c r="I53" s="126" t="s">
        <v>9</v>
      </c>
      <c r="J53" s="131"/>
      <c r="K53" s="127"/>
      <c r="L53" s="50"/>
      <c r="M53" s="59"/>
      <c r="N53" s="32"/>
    </row>
    <row r="54" spans="1:14" s="2" customFormat="1" x14ac:dyDescent="0.2">
      <c r="A54" s="33"/>
      <c r="B54" s="56" t="s">
        <v>27</v>
      </c>
      <c r="C54" s="14" t="s">
        <v>9</v>
      </c>
      <c r="D54" s="57"/>
      <c r="E54" s="21"/>
      <c r="F54" s="21"/>
      <c r="G54" s="62"/>
      <c r="H54" s="132"/>
      <c r="I54" s="132"/>
      <c r="J54" s="126" t="s">
        <v>9</v>
      </c>
      <c r="K54" s="132"/>
      <c r="L54" s="63"/>
      <c r="M54" s="59"/>
      <c r="N54" s="32"/>
    </row>
    <row r="55" spans="1:14" s="2" customFormat="1" ht="21.75" customHeight="1" x14ac:dyDescent="0.2">
      <c r="A55" s="33"/>
      <c r="B55" s="56" t="s">
        <v>30</v>
      </c>
      <c r="C55" s="14" t="s">
        <v>9</v>
      </c>
      <c r="D55" s="57"/>
      <c r="E55" s="21"/>
      <c r="F55" s="21"/>
      <c r="G55" s="62"/>
      <c r="H55" s="126" t="s">
        <v>9</v>
      </c>
      <c r="I55" s="126" t="s">
        <v>9</v>
      </c>
      <c r="J55" s="126" t="s">
        <v>9</v>
      </c>
      <c r="K55" s="126" t="s">
        <v>9</v>
      </c>
      <c r="L55" s="64"/>
      <c r="M55" s="63"/>
      <c r="N55" s="32"/>
    </row>
    <row r="56" spans="1:14" s="2" customFormat="1" ht="40" x14ac:dyDescent="0.2">
      <c r="A56" s="33"/>
      <c r="B56" s="65" t="s">
        <v>107</v>
      </c>
      <c r="C56" s="14"/>
      <c r="D56" s="57"/>
      <c r="E56" s="18"/>
      <c r="F56" s="18" t="s">
        <v>108</v>
      </c>
      <c r="G56" s="60"/>
      <c r="H56" s="126" t="s">
        <v>9</v>
      </c>
      <c r="I56" s="132"/>
      <c r="J56" s="126"/>
      <c r="K56" s="132"/>
      <c r="L56" s="64"/>
      <c r="M56" s="87" t="s">
        <v>115</v>
      </c>
      <c r="N56" s="32" t="s">
        <v>208</v>
      </c>
    </row>
    <row r="57" spans="1:14" s="2" customFormat="1" x14ac:dyDescent="0.2">
      <c r="A57" s="33"/>
      <c r="B57" s="35" t="s">
        <v>155</v>
      </c>
      <c r="C57" s="14"/>
      <c r="D57" s="16"/>
      <c r="E57" s="18"/>
      <c r="F57" s="18"/>
      <c r="G57" s="55"/>
      <c r="H57" s="16"/>
      <c r="I57" s="16"/>
      <c r="J57" s="16"/>
      <c r="K57" s="16"/>
      <c r="L57" s="17"/>
      <c r="M57" s="54"/>
      <c r="N57" s="32"/>
    </row>
    <row r="58" spans="1:14" s="2" customFormat="1" ht="100" x14ac:dyDescent="0.2">
      <c r="A58" s="33"/>
      <c r="B58" s="52" t="s">
        <v>156</v>
      </c>
      <c r="C58" s="14" t="s">
        <v>9</v>
      </c>
      <c r="D58" s="16"/>
      <c r="E58" s="21" t="s">
        <v>78</v>
      </c>
      <c r="F58" s="13" t="s">
        <v>79</v>
      </c>
      <c r="G58" s="66">
        <v>70</v>
      </c>
      <c r="H58" s="127"/>
      <c r="I58" s="126" t="s">
        <v>9</v>
      </c>
      <c r="J58" s="126"/>
      <c r="K58" s="126"/>
      <c r="L58" s="16"/>
      <c r="M58" s="13" t="s">
        <v>17</v>
      </c>
      <c r="N58" s="109" t="s">
        <v>220</v>
      </c>
    </row>
    <row r="59" spans="1:14" s="2" customFormat="1" x14ac:dyDescent="0.2">
      <c r="A59" s="33"/>
      <c r="B59" s="67" t="s">
        <v>157</v>
      </c>
      <c r="C59" s="14"/>
      <c r="D59" s="16"/>
      <c r="E59" s="21"/>
      <c r="F59" s="13"/>
      <c r="G59" s="66"/>
      <c r="H59" s="61"/>
      <c r="I59" s="61"/>
      <c r="J59" s="61"/>
      <c r="K59" s="61"/>
      <c r="L59" s="16"/>
      <c r="M59" s="16"/>
      <c r="N59" s="32"/>
    </row>
    <row r="60" spans="1:14" s="2" customFormat="1" ht="80" x14ac:dyDescent="0.2">
      <c r="A60" s="33"/>
      <c r="B60" s="21" t="s">
        <v>158</v>
      </c>
      <c r="C60" s="14" t="s">
        <v>9</v>
      </c>
      <c r="D60" s="16"/>
      <c r="E60" s="21" t="s">
        <v>75</v>
      </c>
      <c r="F60" s="21" t="s">
        <v>113</v>
      </c>
      <c r="G60" s="48">
        <v>80</v>
      </c>
      <c r="H60" s="126"/>
      <c r="I60" s="126" t="s">
        <v>9</v>
      </c>
      <c r="J60" s="126"/>
      <c r="K60" s="126" t="s">
        <v>9</v>
      </c>
      <c r="L60" s="17"/>
      <c r="M60" s="65" t="s">
        <v>17</v>
      </c>
      <c r="N60" s="84" t="s">
        <v>223</v>
      </c>
    </row>
    <row r="61" spans="1:14" s="2" customFormat="1" ht="46.5" customHeight="1" x14ac:dyDescent="0.2">
      <c r="A61" s="33"/>
      <c r="B61" s="21" t="s">
        <v>120</v>
      </c>
      <c r="C61" s="14"/>
      <c r="D61" s="14"/>
      <c r="E61" s="21"/>
      <c r="F61" s="21" t="s">
        <v>116</v>
      </c>
      <c r="G61" s="50"/>
      <c r="H61" s="16"/>
      <c r="I61" s="16"/>
      <c r="J61" s="16"/>
      <c r="K61" s="16"/>
      <c r="L61" s="16"/>
      <c r="M61" s="16"/>
      <c r="N61" s="32"/>
    </row>
    <row r="62" spans="1:14" s="2" customFormat="1" ht="34.5" customHeight="1" x14ac:dyDescent="0.2">
      <c r="A62" s="33"/>
      <c r="B62" s="51" t="s">
        <v>119</v>
      </c>
      <c r="C62" s="14"/>
      <c r="D62" s="14"/>
      <c r="E62" s="21"/>
      <c r="F62" s="68" t="s">
        <v>114</v>
      </c>
      <c r="G62" s="50"/>
      <c r="H62" s="16"/>
      <c r="I62" s="16"/>
      <c r="J62" s="16"/>
      <c r="K62" s="16"/>
      <c r="L62" s="16"/>
      <c r="M62" s="16"/>
      <c r="N62" s="32"/>
    </row>
    <row r="63" spans="1:14" s="2" customFormat="1" ht="34.5" customHeight="1" x14ac:dyDescent="0.2">
      <c r="A63" s="33"/>
      <c r="B63" s="21"/>
      <c r="C63" s="14"/>
      <c r="D63" s="16"/>
      <c r="E63" s="18"/>
      <c r="F63" s="18" t="s">
        <v>117</v>
      </c>
      <c r="G63" s="55"/>
      <c r="H63" s="16"/>
      <c r="I63" s="16"/>
      <c r="J63" s="16"/>
      <c r="K63" s="16"/>
      <c r="L63" s="16"/>
      <c r="M63" s="54"/>
      <c r="N63" s="32"/>
    </row>
    <row r="64" spans="1:14" s="2" customFormat="1" ht="33.75" customHeight="1" x14ac:dyDescent="0.2">
      <c r="A64" s="33"/>
      <c r="B64" s="21"/>
      <c r="C64" s="14"/>
      <c r="D64" s="16"/>
      <c r="E64" s="18"/>
      <c r="F64" s="18" t="s">
        <v>118</v>
      </c>
      <c r="G64" s="55"/>
      <c r="H64" s="16"/>
      <c r="I64" s="16"/>
      <c r="J64" s="16"/>
      <c r="K64" s="16"/>
      <c r="L64" s="16"/>
      <c r="M64" s="54"/>
      <c r="N64" s="32"/>
    </row>
    <row r="65" spans="1:14" s="2" customFormat="1" ht="60" x14ac:dyDescent="0.2">
      <c r="A65" s="33"/>
      <c r="B65" s="67" t="s">
        <v>160</v>
      </c>
      <c r="C65" s="14"/>
      <c r="D65" s="57"/>
      <c r="E65" s="58"/>
      <c r="F65" s="58"/>
      <c r="G65" s="58"/>
      <c r="H65" s="50"/>
      <c r="I65" s="50"/>
      <c r="J65" s="50"/>
      <c r="K65" s="50"/>
      <c r="L65" s="50"/>
      <c r="M65" s="65" t="s">
        <v>159</v>
      </c>
      <c r="N65" s="109" t="s">
        <v>236</v>
      </c>
    </row>
    <row r="66" spans="1:14" s="2" customFormat="1" ht="18.75" customHeight="1" x14ac:dyDescent="0.2">
      <c r="A66" s="158" t="s">
        <v>20</v>
      </c>
      <c r="B66" s="157" t="s">
        <v>0</v>
      </c>
      <c r="C66" s="157" t="s">
        <v>1</v>
      </c>
      <c r="D66" s="157"/>
      <c r="E66" s="157" t="s">
        <v>4</v>
      </c>
      <c r="F66" s="157" t="s">
        <v>5</v>
      </c>
      <c r="G66" s="157" t="s">
        <v>6</v>
      </c>
      <c r="H66" s="155" t="s">
        <v>199</v>
      </c>
      <c r="I66" s="155"/>
      <c r="J66" s="155"/>
      <c r="K66" s="155"/>
      <c r="L66" s="157" t="s">
        <v>8</v>
      </c>
      <c r="M66" s="157" t="s">
        <v>7</v>
      </c>
      <c r="N66" s="157" t="s">
        <v>135</v>
      </c>
    </row>
    <row r="67" spans="1:14" s="2" customFormat="1" ht="42" x14ac:dyDescent="0.2">
      <c r="A67" s="159"/>
      <c r="B67" s="157"/>
      <c r="C67" s="45" t="s">
        <v>2</v>
      </c>
      <c r="D67" s="46" t="s">
        <v>3</v>
      </c>
      <c r="E67" s="157"/>
      <c r="F67" s="157"/>
      <c r="G67" s="157"/>
      <c r="H67" s="125" t="s">
        <v>200</v>
      </c>
      <c r="I67" s="125" t="s">
        <v>201</v>
      </c>
      <c r="J67" s="125" t="s">
        <v>202</v>
      </c>
      <c r="K67" s="125" t="s">
        <v>203</v>
      </c>
      <c r="L67" s="157"/>
      <c r="M67" s="157"/>
      <c r="N67" s="157"/>
    </row>
    <row r="68" spans="1:14" s="2" customFormat="1" x14ac:dyDescent="0.35">
      <c r="A68" s="69" t="s">
        <v>50</v>
      </c>
      <c r="B68" s="70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32"/>
    </row>
    <row r="69" spans="1:14" s="2" customFormat="1" x14ac:dyDescent="0.2">
      <c r="A69" s="161" t="s">
        <v>36</v>
      </c>
      <c r="B69" s="63" t="s">
        <v>162</v>
      </c>
      <c r="C69" s="63"/>
      <c r="D69" s="63"/>
      <c r="E69" s="63"/>
      <c r="F69" s="63"/>
      <c r="G69" s="63"/>
      <c r="H69" s="64"/>
      <c r="I69" s="64"/>
      <c r="J69" s="64"/>
      <c r="K69" s="64"/>
      <c r="L69" s="64"/>
      <c r="M69" s="63"/>
      <c r="N69" s="32"/>
    </row>
    <row r="70" spans="1:14" s="2" customFormat="1" ht="60" x14ac:dyDescent="0.2">
      <c r="A70" s="161"/>
      <c r="B70" s="21" t="s">
        <v>161</v>
      </c>
      <c r="C70" s="14" t="s">
        <v>9</v>
      </c>
      <c r="D70" s="63"/>
      <c r="E70" s="65" t="s">
        <v>82</v>
      </c>
      <c r="F70" s="61" t="s">
        <v>83</v>
      </c>
      <c r="G70" s="72">
        <v>90</v>
      </c>
      <c r="H70" s="126" t="s">
        <v>9</v>
      </c>
      <c r="I70" s="132"/>
      <c r="J70" s="132"/>
      <c r="K70" s="132"/>
      <c r="L70" s="64" t="s">
        <v>44</v>
      </c>
      <c r="M70" s="59" t="s">
        <v>18</v>
      </c>
      <c r="N70" s="85" t="s">
        <v>175</v>
      </c>
    </row>
    <row r="71" spans="1:14" s="2" customFormat="1" ht="120" x14ac:dyDescent="0.2">
      <c r="A71" s="161"/>
      <c r="B71" s="21"/>
      <c r="C71" s="14"/>
      <c r="D71" s="63"/>
      <c r="E71" s="21" t="s">
        <v>85</v>
      </c>
      <c r="F71" s="18" t="s">
        <v>87</v>
      </c>
      <c r="G71" s="48">
        <v>80</v>
      </c>
      <c r="H71" s="126" t="s">
        <v>9</v>
      </c>
      <c r="I71" s="132"/>
      <c r="J71" s="132"/>
      <c r="K71" s="132"/>
      <c r="L71" s="73" t="s">
        <v>44</v>
      </c>
      <c r="M71" s="13" t="s">
        <v>112</v>
      </c>
      <c r="N71" s="86" t="s">
        <v>176</v>
      </c>
    </row>
    <row r="72" spans="1:14" s="2" customFormat="1" ht="22.5" customHeight="1" x14ac:dyDescent="0.2">
      <c r="A72" s="161"/>
      <c r="B72" s="35" t="s">
        <v>166</v>
      </c>
      <c r="C72" s="14"/>
      <c r="D72" s="16"/>
      <c r="E72" s="21"/>
      <c r="F72" s="13"/>
      <c r="G72" s="16"/>
      <c r="H72" s="16"/>
      <c r="I72" s="16"/>
      <c r="J72" s="16"/>
      <c r="K72" s="16"/>
      <c r="L72" s="16"/>
      <c r="M72" s="13"/>
      <c r="N72" s="32"/>
    </row>
    <row r="73" spans="1:14" s="2" customFormat="1" ht="60" x14ac:dyDescent="0.2">
      <c r="A73" s="161"/>
      <c r="B73" s="21" t="s">
        <v>128</v>
      </c>
      <c r="C73" s="14" t="s">
        <v>9</v>
      </c>
      <c r="D73" s="16"/>
      <c r="E73" s="21" t="s">
        <v>88</v>
      </c>
      <c r="F73" s="13" t="s">
        <v>101</v>
      </c>
      <c r="G73" s="48"/>
      <c r="H73" s="126" t="s">
        <v>9</v>
      </c>
      <c r="I73" s="126" t="s">
        <v>9</v>
      </c>
      <c r="J73" s="126" t="s">
        <v>9</v>
      </c>
      <c r="K73" s="126" t="s">
        <v>9</v>
      </c>
      <c r="L73" s="17">
        <v>30000</v>
      </c>
      <c r="M73" s="13" t="s">
        <v>15</v>
      </c>
      <c r="N73" s="32" t="s">
        <v>208</v>
      </c>
    </row>
    <row r="74" spans="1:14" s="3" customFormat="1" ht="40" x14ac:dyDescent="0.2">
      <c r="A74" s="74"/>
      <c r="B74" s="21" t="s">
        <v>129</v>
      </c>
      <c r="C74" s="14" t="s">
        <v>9</v>
      </c>
      <c r="D74" s="16"/>
      <c r="E74" s="21" t="s">
        <v>84</v>
      </c>
      <c r="F74" s="13" t="s">
        <v>86</v>
      </c>
      <c r="G74" s="48">
        <v>60</v>
      </c>
      <c r="H74" s="126" t="s">
        <v>9</v>
      </c>
      <c r="I74" s="126" t="s">
        <v>9</v>
      </c>
      <c r="J74" s="126" t="s">
        <v>9</v>
      </c>
      <c r="K74" s="126" t="s">
        <v>9</v>
      </c>
      <c r="L74" s="17"/>
      <c r="M74" s="13" t="s">
        <v>89</v>
      </c>
      <c r="N74" s="32" t="s">
        <v>208</v>
      </c>
    </row>
    <row r="75" spans="1:14" s="3" customFormat="1" ht="40" x14ac:dyDescent="0.2">
      <c r="A75" s="74"/>
      <c r="B75" s="21" t="s">
        <v>163</v>
      </c>
      <c r="C75" s="76"/>
      <c r="D75" s="16"/>
      <c r="E75" s="21"/>
      <c r="F75" s="13"/>
      <c r="G75" s="48"/>
      <c r="H75" s="13"/>
      <c r="I75" s="13"/>
      <c r="J75" s="13"/>
      <c r="K75" s="13"/>
      <c r="L75" s="17"/>
      <c r="M75" s="13" t="s">
        <v>207</v>
      </c>
      <c r="N75" s="32" t="s">
        <v>208</v>
      </c>
    </row>
    <row r="76" spans="1:14" s="3" customFormat="1" ht="40" x14ac:dyDescent="0.2">
      <c r="A76" s="74"/>
      <c r="B76" s="21" t="s">
        <v>164</v>
      </c>
      <c r="C76" s="76"/>
      <c r="D76" s="16"/>
      <c r="E76" s="21"/>
      <c r="F76" s="13"/>
      <c r="G76" s="48"/>
      <c r="H76" s="13"/>
      <c r="I76" s="13"/>
      <c r="J76" s="13"/>
      <c r="K76" s="13"/>
      <c r="L76" s="17"/>
      <c r="M76" s="13" t="s">
        <v>207</v>
      </c>
      <c r="N76" s="32" t="s">
        <v>208</v>
      </c>
    </row>
    <row r="77" spans="1:14" s="3" customFormat="1" ht="114.75" customHeight="1" x14ac:dyDescent="0.2">
      <c r="A77" s="120"/>
      <c r="B77" s="40" t="s">
        <v>165</v>
      </c>
      <c r="C77" s="121"/>
      <c r="D77" s="42"/>
      <c r="E77" s="40" t="s">
        <v>171</v>
      </c>
      <c r="F77" s="82" t="s">
        <v>172</v>
      </c>
      <c r="G77" s="122"/>
      <c r="H77" s="43"/>
      <c r="I77" s="43"/>
      <c r="J77" s="43"/>
      <c r="K77" s="43"/>
      <c r="L77" s="123"/>
      <c r="M77" s="43" t="s">
        <v>177</v>
      </c>
      <c r="N77" s="124" t="s">
        <v>237</v>
      </c>
    </row>
    <row r="78" spans="1:14" s="3" customFormat="1" ht="18.75" customHeight="1" x14ac:dyDescent="0.2">
      <c r="A78" s="158" t="s">
        <v>20</v>
      </c>
      <c r="B78" s="157" t="s">
        <v>0</v>
      </c>
      <c r="C78" s="157" t="s">
        <v>1</v>
      </c>
      <c r="D78" s="157"/>
      <c r="E78" s="157" t="s">
        <v>4</v>
      </c>
      <c r="F78" s="157" t="s">
        <v>5</v>
      </c>
      <c r="G78" s="157" t="s">
        <v>6</v>
      </c>
      <c r="H78" s="155" t="s">
        <v>199</v>
      </c>
      <c r="I78" s="155"/>
      <c r="J78" s="155"/>
      <c r="K78" s="155"/>
      <c r="L78" s="157" t="s">
        <v>8</v>
      </c>
      <c r="M78" s="157" t="s">
        <v>7</v>
      </c>
      <c r="N78" s="157" t="s">
        <v>135</v>
      </c>
    </row>
    <row r="79" spans="1:14" s="3" customFormat="1" ht="42" x14ac:dyDescent="0.2">
      <c r="A79" s="159"/>
      <c r="B79" s="157"/>
      <c r="C79" s="45" t="s">
        <v>2</v>
      </c>
      <c r="D79" s="46" t="s">
        <v>3</v>
      </c>
      <c r="E79" s="157"/>
      <c r="F79" s="157"/>
      <c r="G79" s="157"/>
      <c r="H79" s="125" t="s">
        <v>200</v>
      </c>
      <c r="I79" s="125" t="s">
        <v>201</v>
      </c>
      <c r="J79" s="125" t="s">
        <v>202</v>
      </c>
      <c r="K79" s="125" t="s">
        <v>203</v>
      </c>
      <c r="L79" s="157"/>
      <c r="M79" s="157"/>
      <c r="N79" s="157"/>
    </row>
    <row r="80" spans="1:14" s="3" customFormat="1" ht="160" x14ac:dyDescent="0.2">
      <c r="A80" s="74"/>
      <c r="B80" s="21"/>
      <c r="C80" s="76"/>
      <c r="D80" s="16"/>
      <c r="E80" s="21"/>
      <c r="F80" s="18" t="s">
        <v>173</v>
      </c>
      <c r="G80" s="48"/>
      <c r="H80" s="13"/>
      <c r="I80" s="13"/>
      <c r="J80" s="13"/>
      <c r="K80" s="13"/>
      <c r="L80" s="17"/>
      <c r="M80" s="13"/>
      <c r="N80" s="140" t="s">
        <v>238</v>
      </c>
    </row>
    <row r="81" spans="1:14" s="3" customFormat="1" ht="36" customHeight="1" x14ac:dyDescent="0.2">
      <c r="A81" s="74"/>
      <c r="B81" s="21" t="s">
        <v>169</v>
      </c>
      <c r="C81" s="76"/>
      <c r="D81" s="16"/>
      <c r="E81" s="21"/>
      <c r="F81" s="13"/>
      <c r="G81" s="48"/>
      <c r="H81" s="13"/>
      <c r="I81" s="13"/>
      <c r="J81" s="13"/>
      <c r="K81" s="13"/>
      <c r="L81" s="17"/>
      <c r="M81" s="13" t="s">
        <v>191</v>
      </c>
      <c r="N81" s="58" t="s">
        <v>208</v>
      </c>
    </row>
    <row r="82" spans="1:14" s="3" customFormat="1" ht="40" x14ac:dyDescent="0.2">
      <c r="A82" s="74"/>
      <c r="B82" s="21" t="s">
        <v>170</v>
      </c>
      <c r="C82" s="76"/>
      <c r="D82" s="16"/>
      <c r="E82" s="21"/>
      <c r="F82" s="13"/>
      <c r="G82" s="48"/>
      <c r="H82" s="13"/>
      <c r="I82" s="13"/>
      <c r="J82" s="13"/>
      <c r="K82" s="13"/>
      <c r="L82" s="17"/>
      <c r="M82" s="13" t="s">
        <v>191</v>
      </c>
      <c r="N82" s="58" t="s">
        <v>208</v>
      </c>
    </row>
    <row r="83" spans="1:14" s="3" customFormat="1" x14ac:dyDescent="0.35">
      <c r="A83" s="69" t="s">
        <v>40</v>
      </c>
      <c r="B83" s="18"/>
      <c r="C83" s="14"/>
      <c r="D83" s="16"/>
      <c r="E83" s="18"/>
      <c r="F83" s="13"/>
      <c r="G83" s="30"/>
      <c r="H83" s="50"/>
      <c r="I83" s="50"/>
      <c r="J83" s="50"/>
      <c r="K83" s="50"/>
      <c r="L83" s="50"/>
      <c r="M83" s="13"/>
      <c r="N83" s="63"/>
    </row>
    <row r="84" spans="1:14" s="3" customFormat="1" ht="60" x14ac:dyDescent="0.2">
      <c r="A84" s="77"/>
      <c r="B84" s="21" t="s">
        <v>167</v>
      </c>
      <c r="C84" s="14" t="s">
        <v>9</v>
      </c>
      <c r="D84" s="16"/>
      <c r="E84" s="18" t="s">
        <v>168</v>
      </c>
      <c r="F84" s="13" t="s">
        <v>106</v>
      </c>
      <c r="G84" s="16" t="s">
        <v>104</v>
      </c>
      <c r="H84" s="126" t="s">
        <v>9</v>
      </c>
      <c r="I84" s="126" t="s">
        <v>9</v>
      </c>
      <c r="J84" s="126" t="s">
        <v>9</v>
      </c>
      <c r="K84" s="126" t="s">
        <v>9</v>
      </c>
      <c r="L84" s="13" t="s">
        <v>105</v>
      </c>
      <c r="M84" s="13" t="s">
        <v>179</v>
      </c>
      <c r="N84" s="59" t="s">
        <v>221</v>
      </c>
    </row>
    <row r="85" spans="1:14" s="3" customFormat="1" x14ac:dyDescent="0.35">
      <c r="A85" s="78"/>
      <c r="B85" s="79" t="s">
        <v>94</v>
      </c>
      <c r="C85" s="14"/>
      <c r="D85" s="16"/>
      <c r="E85" s="18"/>
      <c r="F85" s="13"/>
      <c r="G85" s="30"/>
      <c r="H85" s="50"/>
      <c r="I85" s="50"/>
      <c r="J85" s="50"/>
      <c r="K85" s="50"/>
      <c r="L85" s="50"/>
      <c r="M85" s="13"/>
      <c r="N85" s="63"/>
    </row>
    <row r="86" spans="1:14" s="3" customFormat="1" ht="40.5" customHeight="1" x14ac:dyDescent="0.35">
      <c r="A86" s="80"/>
      <c r="B86" s="81" t="s">
        <v>53</v>
      </c>
      <c r="C86" s="41"/>
      <c r="D86" s="42"/>
      <c r="E86" s="82" t="s">
        <v>91</v>
      </c>
      <c r="F86" s="43" t="s">
        <v>92</v>
      </c>
      <c r="G86" s="83" t="s">
        <v>93</v>
      </c>
      <c r="H86" s="133" t="s">
        <v>9</v>
      </c>
      <c r="I86" s="133" t="s">
        <v>9</v>
      </c>
      <c r="J86" s="133" t="s">
        <v>9</v>
      </c>
      <c r="K86" s="133" t="s">
        <v>9</v>
      </c>
      <c r="L86" s="42" t="s">
        <v>44</v>
      </c>
      <c r="M86" s="42" t="s">
        <v>19</v>
      </c>
      <c r="N86" s="138" t="s">
        <v>222</v>
      </c>
    </row>
    <row r="87" spans="1:14" ht="39.75" customHeight="1" x14ac:dyDescent="0.35"/>
    <row r="88" spans="1:14" x14ac:dyDescent="0.35">
      <c r="E88" s="90" t="s">
        <v>181</v>
      </c>
      <c r="F88" s="91"/>
      <c r="G88" s="92">
        <v>31</v>
      </c>
      <c r="H88" s="93" t="s">
        <v>0</v>
      </c>
      <c r="I88" s="93"/>
      <c r="J88" s="93"/>
      <c r="K88" s="93"/>
      <c r="L88" s="94"/>
      <c r="M88" s="95"/>
    </row>
    <row r="89" spans="1:14" x14ac:dyDescent="0.35">
      <c r="E89" s="96" t="s">
        <v>182</v>
      </c>
      <c r="F89" s="3"/>
      <c r="G89" s="97"/>
      <c r="H89" s="10" t="s">
        <v>0</v>
      </c>
      <c r="L89" s="19" t="s">
        <v>183</v>
      </c>
      <c r="M89" s="98">
        <f>G89*100/G88</f>
        <v>0</v>
      </c>
    </row>
    <row r="90" spans="1:14" x14ac:dyDescent="0.35">
      <c r="E90" s="96" t="s">
        <v>184</v>
      </c>
      <c r="F90" s="3"/>
      <c r="G90" s="97"/>
      <c r="H90" s="10" t="s">
        <v>0</v>
      </c>
      <c r="L90" s="19" t="s">
        <v>183</v>
      </c>
      <c r="M90" s="98">
        <f>G90*100/G88</f>
        <v>0</v>
      </c>
    </row>
    <row r="91" spans="1:14" x14ac:dyDescent="0.35">
      <c r="E91" s="96" t="s">
        <v>185</v>
      </c>
      <c r="F91" s="3"/>
      <c r="G91" s="97"/>
      <c r="H91" s="10" t="s">
        <v>0</v>
      </c>
      <c r="L91" s="19" t="s">
        <v>183</v>
      </c>
      <c r="M91" s="98">
        <f>G91*100/G88</f>
        <v>0</v>
      </c>
    </row>
    <row r="92" spans="1:14" x14ac:dyDescent="0.35">
      <c r="E92" s="96" t="s">
        <v>186</v>
      </c>
      <c r="F92" s="3"/>
      <c r="G92" s="97">
        <v>12</v>
      </c>
      <c r="H92" s="99"/>
      <c r="I92" s="99"/>
      <c r="J92" s="99"/>
      <c r="K92" s="99"/>
      <c r="L92" s="19" t="s">
        <v>183</v>
      </c>
      <c r="M92" s="98">
        <f>G92*100/G88</f>
        <v>38.70967741935484</v>
      </c>
    </row>
    <row r="93" spans="1:14" x14ac:dyDescent="0.35">
      <c r="E93" s="100" t="s">
        <v>187</v>
      </c>
      <c r="F93" s="101"/>
      <c r="G93" s="102">
        <f>G88-G92</f>
        <v>19</v>
      </c>
      <c r="H93" s="103" t="s">
        <v>188</v>
      </c>
      <c r="I93" s="103"/>
      <c r="J93" s="103"/>
      <c r="K93" s="103"/>
      <c r="L93" s="104"/>
      <c r="M93" s="105"/>
    </row>
  </sheetData>
  <mergeCells count="83">
    <mergeCell ref="G78:G79"/>
    <mergeCell ref="H78:K78"/>
    <mergeCell ref="L78:L79"/>
    <mergeCell ref="M78:M79"/>
    <mergeCell ref="N78:N79"/>
    <mergeCell ref="H66:K66"/>
    <mergeCell ref="L66:L67"/>
    <mergeCell ref="M66:M67"/>
    <mergeCell ref="N66:N67"/>
    <mergeCell ref="A69:A73"/>
    <mergeCell ref="A66:A67"/>
    <mergeCell ref="B66:B67"/>
    <mergeCell ref="C66:D66"/>
    <mergeCell ref="E66:E67"/>
    <mergeCell ref="F66:F67"/>
    <mergeCell ref="G66:G67"/>
    <mergeCell ref="A78:A79"/>
    <mergeCell ref="B78:B79"/>
    <mergeCell ref="C78:D78"/>
    <mergeCell ref="E78:E79"/>
    <mergeCell ref="F78:F79"/>
    <mergeCell ref="G51:G52"/>
    <mergeCell ref="H51:K51"/>
    <mergeCell ref="L51:L52"/>
    <mergeCell ref="M51:M52"/>
    <mergeCell ref="N51:N52"/>
    <mergeCell ref="H40:K40"/>
    <mergeCell ref="L40:L41"/>
    <mergeCell ref="M40:M41"/>
    <mergeCell ref="N40:N41"/>
    <mergeCell ref="A43:A46"/>
    <mergeCell ref="A40:A41"/>
    <mergeCell ref="B40:B41"/>
    <mergeCell ref="C40:D40"/>
    <mergeCell ref="E40:E41"/>
    <mergeCell ref="F40:F41"/>
    <mergeCell ref="G40:G41"/>
    <mergeCell ref="A51:A52"/>
    <mergeCell ref="B51:B52"/>
    <mergeCell ref="C51:D51"/>
    <mergeCell ref="E51:E52"/>
    <mergeCell ref="F51:F52"/>
    <mergeCell ref="E31:E32"/>
    <mergeCell ref="E25:E26"/>
    <mergeCell ref="A29:A30"/>
    <mergeCell ref="B29:B30"/>
    <mergeCell ref="C29:D29"/>
    <mergeCell ref="E29:E30"/>
    <mergeCell ref="F29:F30"/>
    <mergeCell ref="H16:K16"/>
    <mergeCell ref="L16:L17"/>
    <mergeCell ref="M16:M17"/>
    <mergeCell ref="N16:N17"/>
    <mergeCell ref="F16:F17"/>
    <mergeCell ref="G16:G17"/>
    <mergeCell ref="G29:G30"/>
    <mergeCell ref="H29:K29"/>
    <mergeCell ref="L29:L30"/>
    <mergeCell ref="M29:M30"/>
    <mergeCell ref="N29:N30"/>
    <mergeCell ref="H14:H15"/>
    <mergeCell ref="E19:E21"/>
    <mergeCell ref="A22:A23"/>
    <mergeCell ref="A16:A17"/>
    <mergeCell ref="B16:B17"/>
    <mergeCell ref="C16:D16"/>
    <mergeCell ref="E16:E17"/>
    <mergeCell ref="N31:N32"/>
    <mergeCell ref="A1:N1"/>
    <mergeCell ref="A2:N2"/>
    <mergeCell ref="A3:N3"/>
    <mergeCell ref="A6:A7"/>
    <mergeCell ref="B6:B7"/>
    <mergeCell ref="C6:D6"/>
    <mergeCell ref="E6:E7"/>
    <mergeCell ref="F6:F7"/>
    <mergeCell ref="G6:G7"/>
    <mergeCell ref="H6:K6"/>
    <mergeCell ref="L6:L7"/>
    <mergeCell ref="M6:M7"/>
    <mergeCell ref="N6:N7"/>
    <mergeCell ref="A8:A9"/>
    <mergeCell ref="E14:E15"/>
  </mergeCells>
  <pageMargins left="0.27559055118110237" right="0.15748031496062992" top="0.74803149606299213" bottom="0.35433070866141736" header="0.31496062992125984" footer="0.19685039370078741"/>
  <pageSetup orientation="landscape" horizontalDpi="300" verticalDpi="300" r:id="rId1"/>
  <headerFooter>
    <oddHeader>&amp;R&amp;ห / ๗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3"/>
  <sheetViews>
    <sheetView topLeftCell="A85" workbookViewId="0">
      <selection activeCell="G81" sqref="G81"/>
    </sheetView>
  </sheetViews>
  <sheetFormatPr baseColWidth="10" defaultColWidth="9" defaultRowHeight="21" x14ac:dyDescent="0.35"/>
  <cols>
    <col min="1" max="1" width="12.5" style="1" customWidth="1"/>
    <col min="2" max="2" width="19.6640625" style="9" customWidth="1"/>
    <col min="3" max="3" width="4.5" style="19" customWidth="1"/>
    <col min="4" max="4" width="4.33203125" style="19" customWidth="1"/>
    <col min="5" max="5" width="16.1640625" style="10" customWidth="1"/>
    <col min="6" max="6" width="12.83203125" style="10" customWidth="1"/>
    <col min="7" max="7" width="8.1640625" style="10" customWidth="1"/>
    <col min="8" max="8" width="2.5" style="10" customWidth="1"/>
    <col min="9" max="9" width="3" style="10" customWidth="1"/>
    <col min="10" max="10" width="2.5" style="10" customWidth="1"/>
    <col min="11" max="11" width="3" style="10" customWidth="1"/>
    <col min="12" max="12" width="7.5" style="10" customWidth="1"/>
    <col min="13" max="13" width="8.5" style="10" customWidth="1"/>
    <col min="14" max="14" width="18.5" style="8" customWidth="1"/>
    <col min="15" max="16384" width="9" style="1"/>
  </cols>
  <sheetData>
    <row r="1" spans="1:14" x14ac:dyDescent="0.3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35">
      <c r="A2" s="156" t="s">
        <v>22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x14ac:dyDescent="0.35">
      <c r="A3" s="175" t="s">
        <v>241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35">
      <c r="A4" s="5" t="s">
        <v>21</v>
      </c>
      <c r="B4" s="9" t="s">
        <v>136</v>
      </c>
      <c r="C4" s="9"/>
      <c r="D4" s="9"/>
      <c r="E4" s="9"/>
      <c r="F4" s="9"/>
      <c r="G4" s="9"/>
      <c r="M4" s="9"/>
    </row>
    <row r="5" spans="1:14" x14ac:dyDescent="0.35">
      <c r="A5" s="6" t="s">
        <v>34</v>
      </c>
      <c r="C5" s="10"/>
      <c r="D5" s="10"/>
    </row>
    <row r="6" spans="1:14" s="4" customFormat="1" ht="18.75" customHeight="1" x14ac:dyDescent="0.2">
      <c r="A6" s="170" t="s">
        <v>20</v>
      </c>
      <c r="B6" s="162" t="s">
        <v>0</v>
      </c>
      <c r="C6" s="162" t="s">
        <v>1</v>
      </c>
      <c r="D6" s="162"/>
      <c r="E6" s="162" t="s">
        <v>4</v>
      </c>
      <c r="F6" s="162" t="s">
        <v>5</v>
      </c>
      <c r="G6" s="162" t="s">
        <v>6</v>
      </c>
      <c r="H6" s="155" t="s">
        <v>199</v>
      </c>
      <c r="I6" s="155"/>
      <c r="J6" s="155"/>
      <c r="K6" s="155"/>
      <c r="L6" s="165" t="s">
        <v>8</v>
      </c>
      <c r="M6" s="162" t="s">
        <v>7</v>
      </c>
      <c r="N6" s="162" t="s">
        <v>135</v>
      </c>
    </row>
    <row r="7" spans="1:14" s="2" customFormat="1" ht="46.5" customHeight="1" x14ac:dyDescent="0.2">
      <c r="A7" s="171"/>
      <c r="B7" s="162"/>
      <c r="C7" s="11" t="s">
        <v>2</v>
      </c>
      <c r="D7" s="12" t="s">
        <v>3</v>
      </c>
      <c r="E7" s="162"/>
      <c r="F7" s="162"/>
      <c r="G7" s="162"/>
      <c r="H7" s="125" t="s">
        <v>200</v>
      </c>
      <c r="I7" s="125" t="s">
        <v>201</v>
      </c>
      <c r="J7" s="125" t="s">
        <v>202</v>
      </c>
      <c r="K7" s="125" t="s">
        <v>203</v>
      </c>
      <c r="L7" s="166"/>
      <c r="M7" s="162"/>
      <c r="N7" s="162"/>
    </row>
    <row r="8" spans="1:14" s="2" customFormat="1" ht="18.75" customHeight="1" x14ac:dyDescent="0.2">
      <c r="A8" s="169" t="s">
        <v>35</v>
      </c>
      <c r="B8" s="22" t="s">
        <v>137</v>
      </c>
      <c r="C8" s="23"/>
      <c r="D8" s="23"/>
      <c r="E8" s="24"/>
      <c r="F8" s="25"/>
      <c r="G8" s="26"/>
      <c r="H8" s="27"/>
      <c r="I8" s="27"/>
      <c r="J8" s="27"/>
      <c r="K8" s="27"/>
      <c r="L8" s="27"/>
      <c r="M8" s="28"/>
      <c r="N8" s="29"/>
    </row>
    <row r="9" spans="1:14" s="2" customFormat="1" ht="81.75" customHeight="1" x14ac:dyDescent="0.2">
      <c r="A9" s="161"/>
      <c r="B9" s="21" t="s">
        <v>126</v>
      </c>
      <c r="C9" s="14" t="s">
        <v>9</v>
      </c>
      <c r="D9" s="16"/>
      <c r="E9" s="18" t="s">
        <v>24</v>
      </c>
      <c r="F9" s="13" t="s">
        <v>43</v>
      </c>
      <c r="G9" s="30">
        <v>0.5</v>
      </c>
      <c r="H9" s="126" t="s">
        <v>9</v>
      </c>
      <c r="I9" s="126" t="s">
        <v>9</v>
      </c>
      <c r="J9" s="126"/>
      <c r="K9" s="126"/>
      <c r="L9" s="16" t="s">
        <v>44</v>
      </c>
      <c r="M9" s="31" t="s">
        <v>65</v>
      </c>
      <c r="N9" s="108"/>
    </row>
    <row r="10" spans="1:14" s="2" customFormat="1" ht="60" x14ac:dyDescent="0.35">
      <c r="A10" s="33"/>
      <c r="B10" s="21" t="s">
        <v>127</v>
      </c>
      <c r="C10" s="14" t="s">
        <v>9</v>
      </c>
      <c r="D10" s="34"/>
      <c r="E10" s="18" t="s">
        <v>23</v>
      </c>
      <c r="F10" s="13" t="s">
        <v>66</v>
      </c>
      <c r="G10" s="30">
        <v>0.8</v>
      </c>
      <c r="H10" s="126"/>
      <c r="I10" s="126" t="s">
        <v>9</v>
      </c>
      <c r="J10" s="126" t="s">
        <v>9</v>
      </c>
      <c r="K10" s="126" t="s">
        <v>9</v>
      </c>
      <c r="L10" s="16" t="s">
        <v>10</v>
      </c>
      <c r="M10" s="31" t="s">
        <v>90</v>
      </c>
      <c r="N10" s="108"/>
    </row>
    <row r="11" spans="1:14" s="2" customFormat="1" x14ac:dyDescent="0.35">
      <c r="A11" s="33"/>
      <c r="B11" s="35" t="s">
        <v>138</v>
      </c>
      <c r="C11" s="14"/>
      <c r="D11" s="34"/>
      <c r="E11" s="18"/>
      <c r="F11" s="13"/>
      <c r="G11" s="30"/>
      <c r="H11" s="16"/>
      <c r="I11" s="16"/>
      <c r="J11" s="16"/>
      <c r="K11" s="16"/>
      <c r="L11" s="16"/>
      <c r="M11" s="31"/>
      <c r="N11" s="32"/>
    </row>
    <row r="12" spans="1:14" s="2" customFormat="1" ht="35.25" customHeight="1" x14ac:dyDescent="0.2">
      <c r="A12" s="33"/>
      <c r="B12" s="21" t="s">
        <v>139</v>
      </c>
      <c r="C12" s="14" t="s">
        <v>9</v>
      </c>
      <c r="D12" s="16"/>
      <c r="E12" s="18" t="s">
        <v>45</v>
      </c>
      <c r="F12" s="13" t="s">
        <v>56</v>
      </c>
      <c r="G12" s="36" t="s">
        <v>57</v>
      </c>
      <c r="H12" s="126" t="s">
        <v>9</v>
      </c>
      <c r="I12" s="126" t="s">
        <v>9</v>
      </c>
      <c r="J12" s="126" t="s">
        <v>9</v>
      </c>
      <c r="K12" s="126" t="s">
        <v>9</v>
      </c>
      <c r="L12" s="16" t="s">
        <v>44</v>
      </c>
      <c r="M12" s="31" t="s">
        <v>11</v>
      </c>
      <c r="N12" s="108"/>
    </row>
    <row r="13" spans="1:14" s="2" customFormat="1" x14ac:dyDescent="0.2">
      <c r="A13" s="33"/>
      <c r="B13" s="37" t="s">
        <v>140</v>
      </c>
      <c r="C13" s="14"/>
      <c r="D13" s="16"/>
      <c r="E13" s="18"/>
      <c r="F13" s="13"/>
      <c r="G13" s="36"/>
      <c r="H13" s="127"/>
      <c r="I13" s="127"/>
      <c r="J13" s="127"/>
      <c r="K13" s="126"/>
      <c r="L13" s="16"/>
      <c r="M13" s="31"/>
      <c r="N13" s="32"/>
    </row>
    <row r="14" spans="1:14" s="2" customFormat="1" ht="87" customHeight="1" x14ac:dyDescent="0.2">
      <c r="A14" s="33"/>
      <c r="B14" s="21" t="s">
        <v>132</v>
      </c>
      <c r="C14" s="14" t="s">
        <v>9</v>
      </c>
      <c r="D14" s="16"/>
      <c r="E14" s="160" t="s">
        <v>25</v>
      </c>
      <c r="F14" s="13" t="s">
        <v>68</v>
      </c>
      <c r="G14" s="36" t="s">
        <v>69</v>
      </c>
      <c r="H14" s="167"/>
      <c r="I14" s="13"/>
      <c r="J14" s="13"/>
      <c r="K14" s="126" t="s">
        <v>9</v>
      </c>
      <c r="L14" s="16" t="s">
        <v>44</v>
      </c>
      <c r="M14" s="38" t="s">
        <v>16</v>
      </c>
      <c r="N14" s="32" t="s">
        <v>212</v>
      </c>
    </row>
    <row r="15" spans="1:14" s="2" customFormat="1" ht="47.25" customHeight="1" x14ac:dyDescent="0.2">
      <c r="A15" s="39"/>
      <c r="B15" s="40"/>
      <c r="C15" s="41"/>
      <c r="D15" s="42"/>
      <c r="E15" s="172"/>
      <c r="F15" s="43" t="s">
        <v>67</v>
      </c>
      <c r="G15" s="44" t="s">
        <v>55</v>
      </c>
      <c r="H15" s="168"/>
      <c r="I15" s="43"/>
      <c r="J15" s="43"/>
      <c r="K15" s="133" t="s">
        <v>9</v>
      </c>
      <c r="L15" s="42" t="s">
        <v>44</v>
      </c>
      <c r="M15" s="42" t="s">
        <v>16</v>
      </c>
      <c r="N15" s="112" t="s">
        <v>212</v>
      </c>
    </row>
    <row r="16" spans="1:14" s="2" customFormat="1" ht="18.75" customHeight="1" x14ac:dyDescent="0.2">
      <c r="A16" s="158" t="s">
        <v>20</v>
      </c>
      <c r="B16" s="157" t="s">
        <v>0</v>
      </c>
      <c r="C16" s="157" t="s">
        <v>1</v>
      </c>
      <c r="D16" s="157"/>
      <c r="E16" s="157" t="s">
        <v>4</v>
      </c>
      <c r="F16" s="157" t="s">
        <v>5</v>
      </c>
      <c r="G16" s="157" t="s">
        <v>6</v>
      </c>
      <c r="H16" s="155" t="s">
        <v>199</v>
      </c>
      <c r="I16" s="155"/>
      <c r="J16" s="155"/>
      <c r="K16" s="155"/>
      <c r="L16" s="163" t="s">
        <v>8</v>
      </c>
      <c r="M16" s="157" t="s">
        <v>7</v>
      </c>
      <c r="N16" s="157" t="s">
        <v>135</v>
      </c>
    </row>
    <row r="17" spans="1:14" s="2" customFormat="1" ht="40.5" customHeight="1" x14ac:dyDescent="0.2">
      <c r="A17" s="159"/>
      <c r="B17" s="157"/>
      <c r="C17" s="45" t="s">
        <v>2</v>
      </c>
      <c r="D17" s="46" t="s">
        <v>3</v>
      </c>
      <c r="E17" s="157"/>
      <c r="F17" s="157"/>
      <c r="G17" s="157"/>
      <c r="H17" s="125" t="s">
        <v>200</v>
      </c>
      <c r="I17" s="125" t="s">
        <v>201</v>
      </c>
      <c r="J17" s="125" t="s">
        <v>202</v>
      </c>
      <c r="K17" s="125" t="s">
        <v>203</v>
      </c>
      <c r="L17" s="164"/>
      <c r="M17" s="157"/>
      <c r="N17" s="157"/>
    </row>
    <row r="18" spans="1:14" s="2" customFormat="1" ht="60" x14ac:dyDescent="0.2">
      <c r="A18" s="33"/>
      <c r="B18" s="21" t="s">
        <v>141</v>
      </c>
      <c r="C18" s="14" t="s">
        <v>9</v>
      </c>
      <c r="D18" s="16"/>
      <c r="E18" s="21" t="s">
        <v>46</v>
      </c>
      <c r="F18" s="18" t="s">
        <v>47</v>
      </c>
      <c r="G18" s="13" t="s">
        <v>121</v>
      </c>
      <c r="H18" s="129" t="s">
        <v>9</v>
      </c>
      <c r="I18" s="128"/>
      <c r="J18" s="129"/>
      <c r="K18" s="129" t="s">
        <v>9</v>
      </c>
      <c r="L18" s="15">
        <v>936000</v>
      </c>
      <c r="M18" s="13" t="s">
        <v>13</v>
      </c>
      <c r="N18" s="109" t="s">
        <v>242</v>
      </c>
    </row>
    <row r="19" spans="1:14" s="2" customFormat="1" ht="80" x14ac:dyDescent="0.2">
      <c r="A19" s="33"/>
      <c r="B19" s="21" t="s">
        <v>142</v>
      </c>
      <c r="C19" s="14" t="s">
        <v>9</v>
      </c>
      <c r="D19" s="16"/>
      <c r="E19" s="160" t="s">
        <v>111</v>
      </c>
      <c r="F19" s="18" t="s">
        <v>124</v>
      </c>
      <c r="G19" s="16" t="s">
        <v>12</v>
      </c>
      <c r="H19" s="130"/>
      <c r="I19" s="129" t="s">
        <v>9</v>
      </c>
      <c r="J19" s="130"/>
      <c r="K19" s="130"/>
      <c r="L19" s="17">
        <v>692160</v>
      </c>
      <c r="M19" s="13" t="s">
        <v>13</v>
      </c>
      <c r="N19" s="109" t="s">
        <v>195</v>
      </c>
    </row>
    <row r="20" spans="1:14" s="2" customFormat="1" ht="54.75" customHeight="1" x14ac:dyDescent="0.2">
      <c r="A20" s="33"/>
      <c r="B20" s="21" t="s">
        <v>143</v>
      </c>
      <c r="C20" s="14" t="s">
        <v>9</v>
      </c>
      <c r="D20" s="16"/>
      <c r="E20" s="160"/>
      <c r="F20" s="18" t="s">
        <v>125</v>
      </c>
      <c r="G20" s="13" t="s">
        <v>54</v>
      </c>
      <c r="H20" s="128"/>
      <c r="I20" s="128"/>
      <c r="J20" s="129" t="s">
        <v>9</v>
      </c>
      <c r="K20" s="128"/>
      <c r="L20" s="17">
        <v>825600</v>
      </c>
      <c r="M20" s="13" t="s">
        <v>13</v>
      </c>
      <c r="N20" s="109" t="s">
        <v>213</v>
      </c>
    </row>
    <row r="21" spans="1:14" s="2" customFormat="1" ht="60" x14ac:dyDescent="0.2">
      <c r="A21" s="33"/>
      <c r="B21" s="21" t="s">
        <v>144</v>
      </c>
      <c r="C21" s="14"/>
      <c r="D21" s="16"/>
      <c r="E21" s="160"/>
      <c r="F21" s="18" t="s">
        <v>122</v>
      </c>
      <c r="G21" s="13" t="s">
        <v>123</v>
      </c>
      <c r="H21" s="128"/>
      <c r="I21" s="128"/>
      <c r="J21" s="129"/>
      <c r="K21" s="128"/>
      <c r="L21" s="17">
        <v>850000</v>
      </c>
      <c r="M21" s="13" t="s">
        <v>13</v>
      </c>
      <c r="N21" s="109" t="s">
        <v>208</v>
      </c>
    </row>
    <row r="22" spans="1:14" s="2" customFormat="1" x14ac:dyDescent="0.2">
      <c r="A22" s="161" t="s">
        <v>39</v>
      </c>
      <c r="B22" s="35" t="s">
        <v>145</v>
      </c>
      <c r="C22" s="14"/>
      <c r="D22" s="16"/>
      <c r="E22" s="18"/>
      <c r="F22" s="18"/>
      <c r="G22" s="16"/>
      <c r="H22" s="16"/>
      <c r="I22" s="16"/>
      <c r="J22" s="16"/>
      <c r="K22" s="16"/>
      <c r="L22" s="16"/>
      <c r="M22" s="13"/>
      <c r="N22" s="32"/>
    </row>
    <row r="23" spans="1:14" s="2" customFormat="1" ht="60" x14ac:dyDescent="0.2">
      <c r="A23" s="161"/>
      <c r="B23" s="47" t="s">
        <v>130</v>
      </c>
      <c r="C23" s="14" t="s">
        <v>9</v>
      </c>
      <c r="D23" s="16"/>
      <c r="E23" s="18" t="s">
        <v>58</v>
      </c>
      <c r="F23" s="21" t="s">
        <v>59</v>
      </c>
      <c r="G23" s="16" t="s">
        <v>60</v>
      </c>
      <c r="H23" s="126"/>
      <c r="I23" s="126" t="s">
        <v>9</v>
      </c>
      <c r="J23" s="126"/>
      <c r="K23" s="126"/>
      <c r="L23" s="16"/>
      <c r="M23" s="13" t="s">
        <v>14</v>
      </c>
      <c r="N23" s="109" t="s">
        <v>226</v>
      </c>
    </row>
    <row r="24" spans="1:14" s="2" customFormat="1" x14ac:dyDescent="0.2">
      <c r="A24" s="7"/>
      <c r="B24" s="20" t="s">
        <v>146</v>
      </c>
      <c r="C24" s="14"/>
      <c r="D24" s="16"/>
      <c r="E24" s="18"/>
      <c r="F24" s="21"/>
      <c r="G24" s="16"/>
      <c r="H24" s="126"/>
      <c r="I24" s="126"/>
      <c r="J24" s="126"/>
      <c r="K24" s="126"/>
      <c r="L24" s="16"/>
      <c r="M24" s="16"/>
      <c r="N24" s="32"/>
    </row>
    <row r="25" spans="1:14" s="2" customFormat="1" ht="40" x14ac:dyDescent="0.2">
      <c r="A25" s="7"/>
      <c r="B25" s="47" t="s">
        <v>131</v>
      </c>
      <c r="C25" s="14" t="s">
        <v>9</v>
      </c>
      <c r="D25" s="16"/>
      <c r="E25" s="160" t="s">
        <v>71</v>
      </c>
      <c r="F25" s="13" t="s">
        <v>72</v>
      </c>
      <c r="G25" s="16" t="s">
        <v>73</v>
      </c>
      <c r="H25" s="126"/>
      <c r="I25" s="126"/>
      <c r="J25" s="126"/>
      <c r="K25" s="126" t="s">
        <v>9</v>
      </c>
      <c r="L25" s="16"/>
      <c r="M25" s="13" t="s">
        <v>14</v>
      </c>
      <c r="N25" s="32" t="s">
        <v>208</v>
      </c>
    </row>
    <row r="26" spans="1:14" s="2" customFormat="1" ht="40" x14ac:dyDescent="0.2">
      <c r="A26" s="7"/>
      <c r="B26" s="47"/>
      <c r="C26" s="14"/>
      <c r="D26" s="16"/>
      <c r="E26" s="160"/>
      <c r="F26" s="13" t="s">
        <v>74</v>
      </c>
      <c r="G26" s="48" t="s">
        <v>102</v>
      </c>
      <c r="H26" s="16"/>
      <c r="I26" s="16"/>
      <c r="J26" s="16"/>
      <c r="K26" s="126" t="s">
        <v>9</v>
      </c>
      <c r="L26" s="16"/>
      <c r="M26" s="16" t="s">
        <v>103</v>
      </c>
      <c r="N26" s="32" t="s">
        <v>208</v>
      </c>
    </row>
    <row r="27" spans="1:14" s="2" customFormat="1" ht="30" customHeight="1" x14ac:dyDescent="0.2">
      <c r="A27" s="7"/>
      <c r="B27" s="47"/>
      <c r="C27" s="14"/>
      <c r="D27" s="16"/>
      <c r="E27" s="18"/>
      <c r="F27" s="13"/>
      <c r="G27" s="48"/>
      <c r="H27" s="16"/>
      <c r="I27" s="16"/>
      <c r="J27" s="16"/>
      <c r="K27" s="16"/>
      <c r="L27" s="16"/>
      <c r="M27" s="16"/>
      <c r="N27" s="32"/>
    </row>
    <row r="28" spans="1:14" s="2" customFormat="1" ht="54" customHeight="1" x14ac:dyDescent="0.2">
      <c r="A28" s="110"/>
      <c r="B28" s="111"/>
      <c r="C28" s="41"/>
      <c r="D28" s="42"/>
      <c r="E28" s="82"/>
      <c r="F28" s="40"/>
      <c r="G28" s="42"/>
      <c r="H28" s="43"/>
      <c r="I28" s="43"/>
      <c r="J28" s="43"/>
      <c r="K28" s="43"/>
      <c r="L28" s="42"/>
      <c r="M28" s="42"/>
      <c r="N28" s="112"/>
    </row>
    <row r="29" spans="1:14" s="2" customFormat="1" ht="18.75" customHeight="1" x14ac:dyDescent="0.2">
      <c r="A29" s="158" t="s">
        <v>20</v>
      </c>
      <c r="B29" s="157" t="s">
        <v>0</v>
      </c>
      <c r="C29" s="157" t="s">
        <v>1</v>
      </c>
      <c r="D29" s="157"/>
      <c r="E29" s="157" t="s">
        <v>4</v>
      </c>
      <c r="F29" s="157" t="s">
        <v>5</v>
      </c>
      <c r="G29" s="157" t="s">
        <v>6</v>
      </c>
      <c r="H29" s="155" t="s">
        <v>199</v>
      </c>
      <c r="I29" s="155"/>
      <c r="J29" s="155"/>
      <c r="K29" s="155"/>
      <c r="L29" s="163" t="s">
        <v>8</v>
      </c>
      <c r="M29" s="157" t="s">
        <v>7</v>
      </c>
      <c r="N29" s="157" t="s">
        <v>135</v>
      </c>
    </row>
    <row r="30" spans="1:14" s="2" customFormat="1" ht="42" x14ac:dyDescent="0.2">
      <c r="A30" s="159"/>
      <c r="B30" s="157"/>
      <c r="C30" s="45" t="s">
        <v>2</v>
      </c>
      <c r="D30" s="46" t="s">
        <v>3</v>
      </c>
      <c r="E30" s="157"/>
      <c r="F30" s="157"/>
      <c r="G30" s="157"/>
      <c r="H30" s="125" t="s">
        <v>200</v>
      </c>
      <c r="I30" s="125" t="s">
        <v>201</v>
      </c>
      <c r="J30" s="125" t="s">
        <v>202</v>
      </c>
      <c r="K30" s="125" t="s">
        <v>203</v>
      </c>
      <c r="L30" s="164"/>
      <c r="M30" s="157"/>
      <c r="N30" s="157"/>
    </row>
    <row r="31" spans="1:14" s="2" customFormat="1" ht="51" customHeight="1" x14ac:dyDescent="0.2">
      <c r="A31" s="7"/>
      <c r="B31" s="49" t="s">
        <v>147</v>
      </c>
      <c r="C31" s="14" t="s">
        <v>9</v>
      </c>
      <c r="D31" s="16"/>
      <c r="E31" s="160" t="s">
        <v>37</v>
      </c>
      <c r="F31" s="13" t="s">
        <v>204</v>
      </c>
      <c r="G31" s="48">
        <v>4</v>
      </c>
      <c r="H31" s="126" t="s">
        <v>9</v>
      </c>
      <c r="I31" s="126" t="s">
        <v>9</v>
      </c>
      <c r="J31" s="126" t="s">
        <v>9</v>
      </c>
      <c r="K31" s="126" t="s">
        <v>9</v>
      </c>
      <c r="L31" s="50"/>
      <c r="M31" s="13" t="s">
        <v>38</v>
      </c>
      <c r="N31" s="176" t="s">
        <v>227</v>
      </c>
    </row>
    <row r="32" spans="1:14" s="2" customFormat="1" ht="72" x14ac:dyDescent="0.2">
      <c r="A32" s="7"/>
      <c r="B32" s="21"/>
      <c r="C32" s="14"/>
      <c r="D32" s="16"/>
      <c r="E32" s="160"/>
      <c r="F32" s="134" t="s">
        <v>96</v>
      </c>
      <c r="G32" s="48"/>
      <c r="H32" s="13"/>
      <c r="I32" s="13"/>
      <c r="J32" s="13"/>
      <c r="K32" s="13"/>
      <c r="L32" s="50"/>
      <c r="M32" s="13"/>
      <c r="N32" s="177"/>
    </row>
    <row r="33" spans="1:14" s="2" customFormat="1" ht="51" customHeight="1" x14ac:dyDescent="0.2">
      <c r="A33" s="7"/>
      <c r="B33" s="21"/>
      <c r="C33" s="14"/>
      <c r="D33" s="16"/>
      <c r="E33" s="21"/>
      <c r="F33" s="134" t="s">
        <v>97</v>
      </c>
      <c r="G33" s="48"/>
      <c r="H33" s="13"/>
      <c r="I33" s="13"/>
      <c r="J33" s="13"/>
      <c r="K33" s="13"/>
      <c r="L33" s="50"/>
      <c r="M33" s="13"/>
      <c r="N33" s="32"/>
    </row>
    <row r="34" spans="1:14" s="2" customFormat="1" x14ac:dyDescent="0.2">
      <c r="A34" s="7"/>
      <c r="B34" s="21"/>
      <c r="C34" s="14"/>
      <c r="D34" s="16"/>
      <c r="E34" s="21"/>
      <c r="F34" s="134" t="s">
        <v>98</v>
      </c>
      <c r="G34" s="48"/>
      <c r="H34" s="13"/>
      <c r="I34" s="13"/>
      <c r="J34" s="13"/>
      <c r="K34" s="13"/>
      <c r="L34" s="50"/>
      <c r="M34" s="13"/>
      <c r="N34" s="32"/>
    </row>
    <row r="35" spans="1:14" s="2" customFormat="1" ht="75" customHeight="1" x14ac:dyDescent="0.2">
      <c r="A35" s="7"/>
      <c r="B35" s="21"/>
      <c r="C35" s="14"/>
      <c r="D35" s="16"/>
      <c r="E35" s="21"/>
      <c r="F35" s="134" t="s">
        <v>100</v>
      </c>
      <c r="G35" s="48"/>
      <c r="H35" s="13"/>
      <c r="I35" s="13"/>
      <c r="J35" s="13"/>
      <c r="K35" s="13"/>
      <c r="L35" s="50"/>
      <c r="M35" s="13"/>
      <c r="N35" s="32"/>
    </row>
    <row r="36" spans="1:14" s="2" customFormat="1" x14ac:dyDescent="0.2">
      <c r="A36" s="7"/>
      <c r="B36" s="21"/>
      <c r="C36" s="14"/>
      <c r="D36" s="16"/>
      <c r="E36" s="21"/>
      <c r="F36" s="134" t="s">
        <v>99</v>
      </c>
      <c r="G36" s="48"/>
      <c r="H36" s="13"/>
      <c r="I36" s="13"/>
      <c r="J36" s="13"/>
      <c r="K36" s="13"/>
      <c r="L36" s="50"/>
      <c r="M36" s="13"/>
      <c r="N36" s="32"/>
    </row>
    <row r="37" spans="1:14" s="2" customFormat="1" ht="38.25" customHeight="1" x14ac:dyDescent="0.2">
      <c r="A37" s="7"/>
      <c r="B37" s="21"/>
      <c r="C37" s="14"/>
      <c r="D37" s="16"/>
      <c r="E37" s="21"/>
      <c r="F37" s="135" t="s">
        <v>70</v>
      </c>
      <c r="G37" s="48">
        <v>3</v>
      </c>
      <c r="H37" s="31"/>
      <c r="I37" s="31"/>
      <c r="J37" s="31"/>
      <c r="K37" s="31"/>
      <c r="L37" s="50"/>
      <c r="M37" s="13" t="s">
        <v>38</v>
      </c>
      <c r="N37" s="32" t="s">
        <v>228</v>
      </c>
    </row>
    <row r="38" spans="1:14" s="2" customFormat="1" ht="79.5" customHeight="1" x14ac:dyDescent="0.2">
      <c r="A38" s="7"/>
      <c r="B38" s="52" t="s">
        <v>48</v>
      </c>
      <c r="C38" s="14" t="s">
        <v>9</v>
      </c>
      <c r="D38" s="16"/>
      <c r="E38" s="18" t="s">
        <v>63</v>
      </c>
      <c r="F38" s="18" t="s">
        <v>64</v>
      </c>
      <c r="G38" s="48">
        <v>90</v>
      </c>
      <c r="H38" s="126" t="s">
        <v>9</v>
      </c>
      <c r="I38" s="126" t="s">
        <v>9</v>
      </c>
      <c r="J38" s="126" t="s">
        <v>9</v>
      </c>
      <c r="K38" s="126" t="s">
        <v>9</v>
      </c>
      <c r="L38" s="16" t="s">
        <v>44</v>
      </c>
      <c r="M38" s="13" t="s">
        <v>191</v>
      </c>
      <c r="N38" s="136" t="s">
        <v>229</v>
      </c>
    </row>
    <row r="39" spans="1:14" s="2" customFormat="1" ht="62.25" customHeight="1" x14ac:dyDescent="0.2">
      <c r="A39" s="7"/>
      <c r="B39" s="81"/>
      <c r="C39" s="41"/>
      <c r="D39" s="42"/>
      <c r="E39" s="82"/>
      <c r="F39" s="82" t="s">
        <v>95</v>
      </c>
      <c r="G39" s="122">
        <v>90</v>
      </c>
      <c r="H39" s="133" t="s">
        <v>9</v>
      </c>
      <c r="I39" s="133" t="s">
        <v>9</v>
      </c>
      <c r="J39" s="133" t="s">
        <v>9</v>
      </c>
      <c r="K39" s="133" t="s">
        <v>9</v>
      </c>
      <c r="L39" s="42" t="s">
        <v>44</v>
      </c>
      <c r="M39" s="43" t="s">
        <v>191</v>
      </c>
      <c r="N39" s="139" t="s">
        <v>230</v>
      </c>
    </row>
    <row r="40" spans="1:14" s="2" customFormat="1" ht="18.75" customHeight="1" x14ac:dyDescent="0.2">
      <c r="A40" s="158" t="s">
        <v>20</v>
      </c>
      <c r="B40" s="157" t="s">
        <v>0</v>
      </c>
      <c r="C40" s="157" t="s">
        <v>1</v>
      </c>
      <c r="D40" s="157"/>
      <c r="E40" s="157" t="s">
        <v>4</v>
      </c>
      <c r="F40" s="157" t="s">
        <v>5</v>
      </c>
      <c r="G40" s="157" t="s">
        <v>6</v>
      </c>
      <c r="H40" s="155" t="s">
        <v>199</v>
      </c>
      <c r="I40" s="155"/>
      <c r="J40" s="155"/>
      <c r="K40" s="155"/>
      <c r="L40" s="163" t="s">
        <v>8</v>
      </c>
      <c r="M40" s="157" t="s">
        <v>7</v>
      </c>
      <c r="N40" s="157" t="s">
        <v>135</v>
      </c>
    </row>
    <row r="41" spans="1:14" s="2" customFormat="1" ht="42" x14ac:dyDescent="0.2">
      <c r="A41" s="159"/>
      <c r="B41" s="157"/>
      <c r="C41" s="45" t="s">
        <v>2</v>
      </c>
      <c r="D41" s="46" t="s">
        <v>3</v>
      </c>
      <c r="E41" s="157"/>
      <c r="F41" s="157"/>
      <c r="G41" s="157"/>
      <c r="H41" s="125" t="s">
        <v>200</v>
      </c>
      <c r="I41" s="125" t="s">
        <v>201</v>
      </c>
      <c r="J41" s="125" t="s">
        <v>202</v>
      </c>
      <c r="K41" s="125" t="s">
        <v>203</v>
      </c>
      <c r="L41" s="164"/>
      <c r="M41" s="157"/>
      <c r="N41" s="157"/>
    </row>
    <row r="42" spans="1:14" s="2" customFormat="1" ht="80" x14ac:dyDescent="0.2">
      <c r="A42" s="33"/>
      <c r="B42" s="52" t="s">
        <v>49</v>
      </c>
      <c r="C42" s="14" t="s">
        <v>9</v>
      </c>
      <c r="D42" s="16"/>
      <c r="E42" s="18" t="s">
        <v>61</v>
      </c>
      <c r="F42" s="18" t="s">
        <v>62</v>
      </c>
      <c r="G42" s="48">
        <v>100</v>
      </c>
      <c r="H42" s="126" t="s">
        <v>9</v>
      </c>
      <c r="I42" s="126" t="s">
        <v>9</v>
      </c>
      <c r="J42" s="126" t="s">
        <v>9</v>
      </c>
      <c r="K42" s="126" t="s">
        <v>9</v>
      </c>
      <c r="L42" s="16" t="s">
        <v>44</v>
      </c>
      <c r="M42" s="13" t="s">
        <v>65</v>
      </c>
      <c r="N42" s="109" t="s">
        <v>233</v>
      </c>
    </row>
    <row r="43" spans="1:14" s="2" customFormat="1" ht="24.75" customHeight="1" x14ac:dyDescent="0.2">
      <c r="A43" s="161" t="s">
        <v>32</v>
      </c>
      <c r="B43" s="53" t="s">
        <v>148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32"/>
    </row>
    <row r="44" spans="1:14" s="2" customFormat="1" ht="35.25" customHeight="1" x14ac:dyDescent="0.2">
      <c r="A44" s="161"/>
      <c r="B44" s="18" t="s">
        <v>149</v>
      </c>
      <c r="C44" s="14" t="s">
        <v>9</v>
      </c>
      <c r="D44" s="50"/>
      <c r="E44" s="50" t="s">
        <v>80</v>
      </c>
      <c r="F44" s="13" t="s">
        <v>81</v>
      </c>
      <c r="G44" s="48">
        <v>80</v>
      </c>
      <c r="H44" s="126" t="s">
        <v>9</v>
      </c>
      <c r="I44" s="127"/>
      <c r="J44" s="127"/>
      <c r="K44" s="127"/>
      <c r="L44" s="50"/>
      <c r="M44" s="54" t="s">
        <v>33</v>
      </c>
      <c r="N44" s="136"/>
    </row>
    <row r="45" spans="1:14" s="2" customFormat="1" ht="100" x14ac:dyDescent="0.2">
      <c r="A45" s="161"/>
      <c r="B45" s="21" t="s">
        <v>150</v>
      </c>
      <c r="C45" s="14" t="s">
        <v>9</v>
      </c>
      <c r="D45" s="16"/>
      <c r="E45" s="18" t="s">
        <v>26</v>
      </c>
      <c r="F45" s="18" t="s">
        <v>42</v>
      </c>
      <c r="G45" s="55">
        <v>80</v>
      </c>
      <c r="H45" s="126" t="s">
        <v>9</v>
      </c>
      <c r="I45" s="126" t="s">
        <v>9</v>
      </c>
      <c r="J45" s="126" t="s">
        <v>9</v>
      </c>
      <c r="K45" s="126" t="s">
        <v>9</v>
      </c>
      <c r="L45" s="16" t="s">
        <v>44</v>
      </c>
      <c r="M45" s="54" t="s">
        <v>33</v>
      </c>
      <c r="N45" s="109" t="s">
        <v>232</v>
      </c>
    </row>
    <row r="46" spans="1:14" s="2" customFormat="1" ht="120" x14ac:dyDescent="0.2">
      <c r="A46" s="161"/>
      <c r="B46" s="21" t="s">
        <v>151</v>
      </c>
      <c r="C46" s="14"/>
      <c r="D46" s="16"/>
      <c r="E46" s="18" t="s">
        <v>205</v>
      </c>
      <c r="F46" s="18" t="s">
        <v>109</v>
      </c>
      <c r="G46" s="55" t="s">
        <v>110</v>
      </c>
      <c r="H46" s="16"/>
      <c r="I46" s="16"/>
      <c r="J46" s="16"/>
      <c r="K46" s="16"/>
      <c r="L46" s="17">
        <v>450000</v>
      </c>
      <c r="M46" s="54" t="s">
        <v>13</v>
      </c>
      <c r="N46" s="109" t="s">
        <v>239</v>
      </c>
    </row>
    <row r="47" spans="1:14" s="2" customFormat="1" ht="35.25" customHeight="1" x14ac:dyDescent="0.2">
      <c r="A47" s="33"/>
      <c r="B47" s="21" t="s">
        <v>152</v>
      </c>
      <c r="C47" s="14" t="s">
        <v>9</v>
      </c>
      <c r="D47" s="16"/>
      <c r="E47" s="18" t="s">
        <v>76</v>
      </c>
      <c r="F47" s="13" t="s">
        <v>77</v>
      </c>
      <c r="G47" s="48">
        <v>100</v>
      </c>
      <c r="H47" s="16"/>
      <c r="I47" s="16"/>
      <c r="J47" s="16"/>
      <c r="K47" s="16"/>
      <c r="L47" s="17"/>
      <c r="M47" s="16" t="s">
        <v>13</v>
      </c>
      <c r="N47" s="109" t="s">
        <v>240</v>
      </c>
    </row>
    <row r="48" spans="1:14" s="2" customFormat="1" ht="80" x14ac:dyDescent="0.2">
      <c r="A48" s="33"/>
      <c r="B48" s="50" t="s">
        <v>153</v>
      </c>
      <c r="C48" s="50"/>
      <c r="D48" s="50"/>
      <c r="E48" s="18" t="s">
        <v>52</v>
      </c>
      <c r="F48" s="18" t="s">
        <v>51</v>
      </c>
      <c r="G48" s="16" t="s">
        <v>133</v>
      </c>
      <c r="H48" s="126" t="s">
        <v>9</v>
      </c>
      <c r="I48" s="127"/>
      <c r="J48" s="127"/>
      <c r="K48" s="126"/>
      <c r="L48" s="17">
        <v>350000</v>
      </c>
      <c r="M48" s="16" t="s">
        <v>198</v>
      </c>
      <c r="N48" s="109" t="s">
        <v>234</v>
      </c>
    </row>
    <row r="49" spans="1:14" s="2" customFormat="1" x14ac:dyDescent="0.2">
      <c r="A49" s="33"/>
      <c r="B49" s="56" t="s">
        <v>154</v>
      </c>
      <c r="C49" s="14"/>
      <c r="D49" s="57"/>
      <c r="E49" s="58"/>
      <c r="F49" s="58"/>
      <c r="G49" s="58"/>
      <c r="H49" s="50"/>
      <c r="I49" s="50"/>
      <c r="J49" s="50"/>
      <c r="K49" s="50"/>
      <c r="L49" s="50"/>
      <c r="M49" s="59"/>
      <c r="N49" s="32"/>
    </row>
    <row r="50" spans="1:14" s="2" customFormat="1" ht="69" customHeight="1" x14ac:dyDescent="0.2">
      <c r="A50" s="39"/>
      <c r="B50" s="113" t="s">
        <v>28</v>
      </c>
      <c r="C50" s="41" t="s">
        <v>9</v>
      </c>
      <c r="D50" s="114"/>
      <c r="E50" s="40" t="s">
        <v>31</v>
      </c>
      <c r="F50" s="40" t="s">
        <v>41</v>
      </c>
      <c r="G50" s="119">
        <v>1</v>
      </c>
      <c r="H50" s="137"/>
      <c r="I50" s="137"/>
      <c r="J50" s="133" t="s">
        <v>9</v>
      </c>
      <c r="K50" s="137"/>
      <c r="L50" s="116"/>
      <c r="M50" s="117" t="s">
        <v>13</v>
      </c>
      <c r="N50" s="112"/>
    </row>
    <row r="51" spans="1:14" s="2" customFormat="1" ht="18.75" customHeight="1" x14ac:dyDescent="0.2">
      <c r="A51" s="158" t="s">
        <v>20</v>
      </c>
      <c r="B51" s="157" t="s">
        <v>0</v>
      </c>
      <c r="C51" s="157" t="s">
        <v>1</v>
      </c>
      <c r="D51" s="157"/>
      <c r="E51" s="157" t="s">
        <v>4</v>
      </c>
      <c r="F51" s="157" t="s">
        <v>5</v>
      </c>
      <c r="G51" s="157" t="s">
        <v>6</v>
      </c>
      <c r="H51" s="155" t="s">
        <v>199</v>
      </c>
      <c r="I51" s="155"/>
      <c r="J51" s="155"/>
      <c r="K51" s="155"/>
      <c r="L51" s="157" t="s">
        <v>8</v>
      </c>
      <c r="M51" s="157" t="s">
        <v>7</v>
      </c>
      <c r="N51" s="157" t="s">
        <v>135</v>
      </c>
    </row>
    <row r="52" spans="1:14" s="2" customFormat="1" ht="42" x14ac:dyDescent="0.2">
      <c r="A52" s="159"/>
      <c r="B52" s="157"/>
      <c r="C52" s="45" t="s">
        <v>2</v>
      </c>
      <c r="D52" s="46" t="s">
        <v>3</v>
      </c>
      <c r="E52" s="157"/>
      <c r="F52" s="157"/>
      <c r="G52" s="157"/>
      <c r="H52" s="125" t="s">
        <v>200</v>
      </c>
      <c r="I52" s="125" t="s">
        <v>201</v>
      </c>
      <c r="J52" s="125" t="s">
        <v>202</v>
      </c>
      <c r="K52" s="125" t="s">
        <v>203</v>
      </c>
      <c r="L52" s="157"/>
      <c r="M52" s="157"/>
      <c r="N52" s="157"/>
    </row>
    <row r="53" spans="1:14" s="2" customFormat="1" x14ac:dyDescent="0.2">
      <c r="A53" s="33"/>
      <c r="B53" s="56" t="s">
        <v>29</v>
      </c>
      <c r="C53" s="14" t="s">
        <v>9</v>
      </c>
      <c r="D53" s="57"/>
      <c r="E53" s="21"/>
      <c r="F53" s="21"/>
      <c r="G53" s="62"/>
      <c r="H53" s="127"/>
      <c r="I53" s="126" t="s">
        <v>9</v>
      </c>
      <c r="J53" s="131"/>
      <c r="K53" s="127"/>
      <c r="L53" s="50"/>
      <c r="M53" s="59"/>
      <c r="N53" s="32"/>
    </row>
    <row r="54" spans="1:14" s="2" customFormat="1" x14ac:dyDescent="0.2">
      <c r="A54" s="33"/>
      <c r="B54" s="56" t="s">
        <v>27</v>
      </c>
      <c r="C54" s="14" t="s">
        <v>9</v>
      </c>
      <c r="D54" s="57"/>
      <c r="E54" s="21"/>
      <c r="F54" s="21"/>
      <c r="G54" s="62"/>
      <c r="H54" s="132"/>
      <c r="I54" s="132"/>
      <c r="J54" s="126" t="s">
        <v>9</v>
      </c>
      <c r="K54" s="132"/>
      <c r="L54" s="63"/>
      <c r="M54" s="59"/>
      <c r="N54" s="32"/>
    </row>
    <row r="55" spans="1:14" s="2" customFormat="1" ht="21.75" customHeight="1" x14ac:dyDescent="0.2">
      <c r="A55" s="33"/>
      <c r="B55" s="56" t="s">
        <v>30</v>
      </c>
      <c r="C55" s="14" t="s">
        <v>9</v>
      </c>
      <c r="D55" s="57"/>
      <c r="E55" s="21"/>
      <c r="F55" s="21"/>
      <c r="G55" s="62"/>
      <c r="H55" s="126" t="s">
        <v>9</v>
      </c>
      <c r="I55" s="126" t="s">
        <v>9</v>
      </c>
      <c r="J55" s="126" t="s">
        <v>9</v>
      </c>
      <c r="K55" s="126" t="s">
        <v>9</v>
      </c>
      <c r="L55" s="64"/>
      <c r="M55" s="63"/>
      <c r="N55" s="32"/>
    </row>
    <row r="56" spans="1:14" s="2" customFormat="1" ht="40" x14ac:dyDescent="0.2">
      <c r="A56" s="33"/>
      <c r="B56" s="65" t="s">
        <v>107</v>
      </c>
      <c r="C56" s="14"/>
      <c r="D56" s="57"/>
      <c r="E56" s="18"/>
      <c r="F56" s="18" t="s">
        <v>108</v>
      </c>
      <c r="G56" s="60"/>
      <c r="H56" s="126" t="s">
        <v>9</v>
      </c>
      <c r="I56" s="132"/>
      <c r="J56" s="126"/>
      <c r="K56" s="132"/>
      <c r="L56" s="64"/>
      <c r="M56" s="87" t="s">
        <v>115</v>
      </c>
      <c r="N56" s="32" t="s">
        <v>208</v>
      </c>
    </row>
    <row r="57" spans="1:14" s="2" customFormat="1" x14ac:dyDescent="0.2">
      <c r="A57" s="33"/>
      <c r="B57" s="35" t="s">
        <v>155</v>
      </c>
      <c r="C57" s="14"/>
      <c r="D57" s="16"/>
      <c r="E57" s="18"/>
      <c r="F57" s="18"/>
      <c r="G57" s="55"/>
      <c r="H57" s="16"/>
      <c r="I57" s="16"/>
      <c r="J57" s="16"/>
      <c r="K57" s="16"/>
      <c r="L57" s="17"/>
      <c r="M57" s="54"/>
      <c r="N57" s="32"/>
    </row>
    <row r="58" spans="1:14" s="2" customFormat="1" ht="100" x14ac:dyDescent="0.2">
      <c r="A58" s="33"/>
      <c r="B58" s="52" t="s">
        <v>156</v>
      </c>
      <c r="C58" s="14" t="s">
        <v>9</v>
      </c>
      <c r="D58" s="16"/>
      <c r="E58" s="21" t="s">
        <v>78</v>
      </c>
      <c r="F58" s="13" t="s">
        <v>79</v>
      </c>
      <c r="G58" s="66">
        <v>70</v>
      </c>
      <c r="H58" s="127"/>
      <c r="I58" s="126" t="s">
        <v>9</v>
      </c>
      <c r="J58" s="126"/>
      <c r="K58" s="126"/>
      <c r="L58" s="16"/>
      <c r="M58" s="13" t="s">
        <v>17</v>
      </c>
      <c r="N58" s="109" t="s">
        <v>220</v>
      </c>
    </row>
    <row r="59" spans="1:14" s="2" customFormat="1" x14ac:dyDescent="0.2">
      <c r="A59" s="33"/>
      <c r="B59" s="67" t="s">
        <v>157</v>
      </c>
      <c r="C59" s="14"/>
      <c r="D59" s="16"/>
      <c r="E59" s="21"/>
      <c r="F59" s="13"/>
      <c r="G59" s="66"/>
      <c r="H59" s="61"/>
      <c r="I59" s="61"/>
      <c r="J59" s="61"/>
      <c r="K59" s="61"/>
      <c r="L59" s="16"/>
      <c r="M59" s="16"/>
      <c r="N59" s="32"/>
    </row>
    <row r="60" spans="1:14" s="2" customFormat="1" ht="100" x14ac:dyDescent="0.2">
      <c r="A60" s="33"/>
      <c r="B60" s="21" t="s">
        <v>158</v>
      </c>
      <c r="C60" s="14" t="s">
        <v>9</v>
      </c>
      <c r="D60" s="16"/>
      <c r="E60" s="21" t="s">
        <v>75</v>
      </c>
      <c r="F60" s="21" t="s">
        <v>113</v>
      </c>
      <c r="G60" s="48">
        <v>80</v>
      </c>
      <c r="H60" s="126"/>
      <c r="I60" s="126" t="s">
        <v>9</v>
      </c>
      <c r="J60" s="126"/>
      <c r="K60" s="126" t="s">
        <v>9</v>
      </c>
      <c r="L60" s="17"/>
      <c r="M60" s="65" t="s">
        <v>17</v>
      </c>
      <c r="N60" s="84" t="s">
        <v>243</v>
      </c>
    </row>
    <row r="61" spans="1:14" s="2" customFormat="1" ht="46.5" customHeight="1" x14ac:dyDescent="0.2">
      <c r="A61" s="33"/>
      <c r="B61" s="21" t="s">
        <v>120</v>
      </c>
      <c r="C61" s="14"/>
      <c r="D61" s="14"/>
      <c r="E61" s="21"/>
      <c r="F61" s="21" t="s">
        <v>116</v>
      </c>
      <c r="G61" s="50"/>
      <c r="H61" s="16"/>
      <c r="I61" s="16"/>
      <c r="J61" s="16"/>
      <c r="K61" s="16"/>
      <c r="L61" s="16"/>
      <c r="M61" s="16"/>
      <c r="N61" s="32"/>
    </row>
    <row r="62" spans="1:14" s="2" customFormat="1" ht="34.5" customHeight="1" x14ac:dyDescent="0.2">
      <c r="A62" s="33"/>
      <c r="B62" s="51" t="s">
        <v>119</v>
      </c>
      <c r="C62" s="14"/>
      <c r="D62" s="14"/>
      <c r="E62" s="21"/>
      <c r="F62" s="68" t="s">
        <v>114</v>
      </c>
      <c r="G62" s="50"/>
      <c r="H62" s="16"/>
      <c r="I62" s="16"/>
      <c r="J62" s="16"/>
      <c r="K62" s="16"/>
      <c r="L62" s="16"/>
      <c r="M62" s="16"/>
      <c r="N62" s="32"/>
    </row>
    <row r="63" spans="1:14" s="2" customFormat="1" ht="34.5" customHeight="1" x14ac:dyDescent="0.2">
      <c r="A63" s="33"/>
      <c r="B63" s="21"/>
      <c r="C63" s="14"/>
      <c r="D63" s="16"/>
      <c r="E63" s="18"/>
      <c r="F63" s="18" t="s">
        <v>117</v>
      </c>
      <c r="G63" s="55"/>
      <c r="H63" s="16"/>
      <c r="I63" s="16"/>
      <c r="J63" s="16"/>
      <c r="K63" s="16"/>
      <c r="L63" s="16"/>
      <c r="M63" s="54"/>
      <c r="N63" s="32"/>
    </row>
    <row r="64" spans="1:14" s="2" customFormat="1" ht="33.75" customHeight="1" x14ac:dyDescent="0.2">
      <c r="A64" s="33"/>
      <c r="B64" s="21"/>
      <c r="C64" s="14"/>
      <c r="D64" s="16"/>
      <c r="E64" s="18"/>
      <c r="F64" s="18" t="s">
        <v>118</v>
      </c>
      <c r="G64" s="55"/>
      <c r="H64" s="16"/>
      <c r="I64" s="16"/>
      <c r="J64" s="16"/>
      <c r="K64" s="16"/>
      <c r="L64" s="16"/>
      <c r="M64" s="54"/>
      <c r="N64" s="32"/>
    </row>
    <row r="65" spans="1:14" s="2" customFormat="1" x14ac:dyDescent="0.2">
      <c r="A65" s="33"/>
      <c r="B65" s="67" t="s">
        <v>160</v>
      </c>
      <c r="C65" s="14"/>
      <c r="D65" s="57"/>
      <c r="E65" s="58"/>
      <c r="F65" s="58"/>
      <c r="G65" s="58"/>
      <c r="H65" s="50"/>
      <c r="I65" s="50"/>
      <c r="J65" s="50"/>
      <c r="K65" s="50"/>
      <c r="L65" s="50"/>
      <c r="M65" s="65" t="s">
        <v>159</v>
      </c>
      <c r="N65" s="109"/>
    </row>
    <row r="66" spans="1:14" s="2" customFormat="1" ht="18.75" customHeight="1" x14ac:dyDescent="0.2">
      <c r="A66" s="158" t="s">
        <v>20</v>
      </c>
      <c r="B66" s="157" t="s">
        <v>0</v>
      </c>
      <c r="C66" s="157" t="s">
        <v>1</v>
      </c>
      <c r="D66" s="157"/>
      <c r="E66" s="157" t="s">
        <v>4</v>
      </c>
      <c r="F66" s="157" t="s">
        <v>5</v>
      </c>
      <c r="G66" s="157" t="s">
        <v>6</v>
      </c>
      <c r="H66" s="155" t="s">
        <v>199</v>
      </c>
      <c r="I66" s="155"/>
      <c r="J66" s="155"/>
      <c r="K66" s="155"/>
      <c r="L66" s="157" t="s">
        <v>8</v>
      </c>
      <c r="M66" s="157" t="s">
        <v>7</v>
      </c>
      <c r="N66" s="157" t="s">
        <v>135</v>
      </c>
    </row>
    <row r="67" spans="1:14" s="2" customFormat="1" ht="42" x14ac:dyDescent="0.2">
      <c r="A67" s="159"/>
      <c r="B67" s="157"/>
      <c r="C67" s="45" t="s">
        <v>2</v>
      </c>
      <c r="D67" s="46" t="s">
        <v>3</v>
      </c>
      <c r="E67" s="157"/>
      <c r="F67" s="157"/>
      <c r="G67" s="157"/>
      <c r="H67" s="125" t="s">
        <v>200</v>
      </c>
      <c r="I67" s="125" t="s">
        <v>201</v>
      </c>
      <c r="J67" s="125" t="s">
        <v>202</v>
      </c>
      <c r="K67" s="125" t="s">
        <v>203</v>
      </c>
      <c r="L67" s="157"/>
      <c r="M67" s="157"/>
      <c r="N67" s="157"/>
    </row>
    <row r="68" spans="1:14" s="2" customFormat="1" x14ac:dyDescent="0.35">
      <c r="A68" s="69" t="s">
        <v>50</v>
      </c>
      <c r="B68" s="70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32"/>
    </row>
    <row r="69" spans="1:14" s="2" customFormat="1" x14ac:dyDescent="0.2">
      <c r="A69" s="161" t="s">
        <v>36</v>
      </c>
      <c r="B69" s="63" t="s">
        <v>162</v>
      </c>
      <c r="C69" s="63"/>
      <c r="D69" s="63"/>
      <c r="E69" s="63"/>
      <c r="F69" s="63"/>
      <c r="G69" s="63"/>
      <c r="H69" s="64"/>
      <c r="I69" s="64"/>
      <c r="J69" s="64"/>
      <c r="K69" s="64"/>
      <c r="L69" s="64"/>
      <c r="M69" s="63"/>
      <c r="N69" s="32"/>
    </row>
    <row r="70" spans="1:14" s="2" customFormat="1" ht="60" x14ac:dyDescent="0.2">
      <c r="A70" s="161"/>
      <c r="B70" s="21" t="s">
        <v>161</v>
      </c>
      <c r="C70" s="14" t="s">
        <v>9</v>
      </c>
      <c r="D70" s="63"/>
      <c r="E70" s="65" t="s">
        <v>82</v>
      </c>
      <c r="F70" s="61" t="s">
        <v>83</v>
      </c>
      <c r="G70" s="72">
        <v>90</v>
      </c>
      <c r="H70" s="126" t="s">
        <v>9</v>
      </c>
      <c r="I70" s="132"/>
      <c r="J70" s="132"/>
      <c r="K70" s="132"/>
      <c r="L70" s="64" t="s">
        <v>44</v>
      </c>
      <c r="M70" s="59" t="s">
        <v>18</v>
      </c>
      <c r="N70" s="85" t="s">
        <v>175</v>
      </c>
    </row>
    <row r="71" spans="1:14" s="2" customFormat="1" ht="120" x14ac:dyDescent="0.2">
      <c r="A71" s="161"/>
      <c r="B71" s="21"/>
      <c r="C71" s="14"/>
      <c r="D71" s="63"/>
      <c r="E71" s="21" t="s">
        <v>85</v>
      </c>
      <c r="F71" s="18" t="s">
        <v>87</v>
      </c>
      <c r="G71" s="48">
        <v>80</v>
      </c>
      <c r="H71" s="126" t="s">
        <v>9</v>
      </c>
      <c r="I71" s="132"/>
      <c r="J71" s="132"/>
      <c r="K71" s="132"/>
      <c r="L71" s="73" t="s">
        <v>44</v>
      </c>
      <c r="M71" s="13" t="s">
        <v>112</v>
      </c>
      <c r="N71" s="86" t="s">
        <v>176</v>
      </c>
    </row>
    <row r="72" spans="1:14" s="2" customFormat="1" ht="22.5" customHeight="1" x14ac:dyDescent="0.2">
      <c r="A72" s="161"/>
      <c r="B72" s="35" t="s">
        <v>166</v>
      </c>
      <c r="C72" s="14"/>
      <c r="D72" s="16"/>
      <c r="E72" s="21"/>
      <c r="F72" s="13"/>
      <c r="G72" s="16"/>
      <c r="H72" s="16"/>
      <c r="I72" s="16"/>
      <c r="J72" s="16"/>
      <c r="K72" s="16"/>
      <c r="L72" s="16"/>
      <c r="M72" s="13"/>
      <c r="N72" s="32"/>
    </row>
    <row r="73" spans="1:14" s="2" customFormat="1" ht="60" x14ac:dyDescent="0.2">
      <c r="A73" s="161"/>
      <c r="B73" s="21" t="s">
        <v>128</v>
      </c>
      <c r="C73" s="14" t="s">
        <v>9</v>
      </c>
      <c r="D73" s="16"/>
      <c r="E73" s="21" t="s">
        <v>88</v>
      </c>
      <c r="F73" s="13" t="s">
        <v>101</v>
      </c>
      <c r="G73" s="48"/>
      <c r="H73" s="126" t="s">
        <v>9</v>
      </c>
      <c r="I73" s="126" t="s">
        <v>9</v>
      </c>
      <c r="J73" s="126" t="s">
        <v>9</v>
      </c>
      <c r="K73" s="126" t="s">
        <v>9</v>
      </c>
      <c r="L73" s="17">
        <v>30000</v>
      </c>
      <c r="M73" s="13" t="s">
        <v>15</v>
      </c>
      <c r="N73" s="32"/>
    </row>
    <row r="74" spans="1:14" s="3" customFormat="1" ht="40" x14ac:dyDescent="0.2">
      <c r="A74" s="74"/>
      <c r="B74" s="21" t="s">
        <v>129</v>
      </c>
      <c r="C74" s="14" t="s">
        <v>9</v>
      </c>
      <c r="D74" s="16"/>
      <c r="E74" s="21" t="s">
        <v>84</v>
      </c>
      <c r="F74" s="13" t="s">
        <v>86</v>
      </c>
      <c r="G74" s="48">
        <v>60</v>
      </c>
      <c r="H74" s="126" t="s">
        <v>9</v>
      </c>
      <c r="I74" s="126" t="s">
        <v>9</v>
      </c>
      <c r="J74" s="126" t="s">
        <v>9</v>
      </c>
      <c r="K74" s="126" t="s">
        <v>9</v>
      </c>
      <c r="L74" s="17"/>
      <c r="M74" s="13" t="s">
        <v>89</v>
      </c>
      <c r="N74" s="32"/>
    </row>
    <row r="75" spans="1:14" s="3" customFormat="1" ht="40" x14ac:dyDescent="0.2">
      <c r="A75" s="74"/>
      <c r="B75" s="21" t="s">
        <v>163</v>
      </c>
      <c r="C75" s="76"/>
      <c r="D75" s="16"/>
      <c r="E75" s="21"/>
      <c r="F75" s="13"/>
      <c r="G75" s="48"/>
      <c r="H75" s="13"/>
      <c r="I75" s="13"/>
      <c r="J75" s="13"/>
      <c r="K75" s="13"/>
      <c r="L75" s="17"/>
      <c r="M75" s="13" t="s">
        <v>207</v>
      </c>
      <c r="N75" s="32"/>
    </row>
    <row r="76" spans="1:14" s="3" customFormat="1" ht="40" x14ac:dyDescent="0.2">
      <c r="A76" s="74"/>
      <c r="B76" s="21" t="s">
        <v>164</v>
      </c>
      <c r="C76" s="76"/>
      <c r="D76" s="16"/>
      <c r="E76" s="21"/>
      <c r="F76" s="13"/>
      <c r="G76" s="48"/>
      <c r="H76" s="13"/>
      <c r="I76" s="13"/>
      <c r="J76" s="13"/>
      <c r="K76" s="13"/>
      <c r="L76" s="17"/>
      <c r="M76" s="13" t="s">
        <v>207</v>
      </c>
      <c r="N76" s="32"/>
    </row>
    <row r="77" spans="1:14" s="3" customFormat="1" ht="114.75" customHeight="1" x14ac:dyDescent="0.2">
      <c r="A77" s="120"/>
      <c r="B77" s="40" t="s">
        <v>165</v>
      </c>
      <c r="C77" s="121"/>
      <c r="D77" s="42"/>
      <c r="E77" s="40" t="s">
        <v>171</v>
      </c>
      <c r="F77" s="82" t="s">
        <v>172</v>
      </c>
      <c r="G77" s="122"/>
      <c r="H77" s="43"/>
      <c r="I77" s="43"/>
      <c r="J77" s="43"/>
      <c r="K77" s="43"/>
      <c r="L77" s="123"/>
      <c r="M77" s="43" t="s">
        <v>177</v>
      </c>
      <c r="N77" s="124" t="s">
        <v>237</v>
      </c>
    </row>
    <row r="78" spans="1:14" s="3" customFormat="1" ht="18.75" customHeight="1" x14ac:dyDescent="0.2">
      <c r="A78" s="158" t="s">
        <v>20</v>
      </c>
      <c r="B78" s="157" t="s">
        <v>0</v>
      </c>
      <c r="C78" s="157" t="s">
        <v>1</v>
      </c>
      <c r="D78" s="157"/>
      <c r="E78" s="157" t="s">
        <v>4</v>
      </c>
      <c r="F78" s="157" t="s">
        <v>5</v>
      </c>
      <c r="G78" s="157" t="s">
        <v>6</v>
      </c>
      <c r="H78" s="155" t="s">
        <v>199</v>
      </c>
      <c r="I78" s="155"/>
      <c r="J78" s="155"/>
      <c r="K78" s="155"/>
      <c r="L78" s="157" t="s">
        <v>8</v>
      </c>
      <c r="M78" s="157" t="s">
        <v>7</v>
      </c>
      <c r="N78" s="157" t="s">
        <v>135</v>
      </c>
    </row>
    <row r="79" spans="1:14" s="3" customFormat="1" ht="42" x14ac:dyDescent="0.2">
      <c r="A79" s="159"/>
      <c r="B79" s="157"/>
      <c r="C79" s="45" t="s">
        <v>2</v>
      </c>
      <c r="D79" s="46" t="s">
        <v>3</v>
      </c>
      <c r="E79" s="157"/>
      <c r="F79" s="157"/>
      <c r="G79" s="157"/>
      <c r="H79" s="125" t="s">
        <v>200</v>
      </c>
      <c r="I79" s="125" t="s">
        <v>201</v>
      </c>
      <c r="J79" s="125" t="s">
        <v>202</v>
      </c>
      <c r="K79" s="125" t="s">
        <v>203</v>
      </c>
      <c r="L79" s="157"/>
      <c r="M79" s="157"/>
      <c r="N79" s="157"/>
    </row>
    <row r="80" spans="1:14" s="3" customFormat="1" ht="160" x14ac:dyDescent="0.2">
      <c r="A80" s="74"/>
      <c r="B80" s="21"/>
      <c r="C80" s="76"/>
      <c r="D80" s="16"/>
      <c r="E80" s="21"/>
      <c r="F80" s="18" t="s">
        <v>173</v>
      </c>
      <c r="G80" s="48"/>
      <c r="H80" s="13"/>
      <c r="I80" s="13"/>
      <c r="J80" s="13"/>
      <c r="K80" s="13"/>
      <c r="L80" s="17"/>
      <c r="M80" s="13"/>
      <c r="N80" s="140" t="s">
        <v>238</v>
      </c>
    </row>
    <row r="81" spans="1:14" s="3" customFormat="1" ht="36" customHeight="1" x14ac:dyDescent="0.2">
      <c r="A81" s="74"/>
      <c r="B81" s="21" t="s">
        <v>169</v>
      </c>
      <c r="C81" s="76"/>
      <c r="D81" s="16"/>
      <c r="E81" s="21"/>
      <c r="F81" s="13"/>
      <c r="G81" s="48"/>
      <c r="H81" s="13"/>
      <c r="I81" s="13"/>
      <c r="J81" s="13"/>
      <c r="K81" s="13"/>
      <c r="L81" s="17"/>
      <c r="M81" s="13" t="s">
        <v>191</v>
      </c>
      <c r="N81" s="58"/>
    </row>
    <row r="82" spans="1:14" s="3" customFormat="1" ht="40" x14ac:dyDescent="0.2">
      <c r="A82" s="74"/>
      <c r="B82" s="21" t="s">
        <v>170</v>
      </c>
      <c r="C82" s="76"/>
      <c r="D82" s="16"/>
      <c r="E82" s="21"/>
      <c r="F82" s="13"/>
      <c r="G82" s="48"/>
      <c r="H82" s="13"/>
      <c r="I82" s="13"/>
      <c r="J82" s="13"/>
      <c r="K82" s="13"/>
      <c r="L82" s="17"/>
      <c r="M82" s="13" t="s">
        <v>191</v>
      </c>
      <c r="N82" s="58"/>
    </row>
    <row r="83" spans="1:14" s="3" customFormat="1" x14ac:dyDescent="0.35">
      <c r="A83" s="69" t="s">
        <v>40</v>
      </c>
      <c r="B83" s="18"/>
      <c r="C83" s="14"/>
      <c r="D83" s="16"/>
      <c r="E83" s="18"/>
      <c r="F83" s="13"/>
      <c r="G83" s="30"/>
      <c r="H83" s="50"/>
      <c r="I83" s="50"/>
      <c r="J83" s="50"/>
      <c r="K83" s="50"/>
      <c r="L83" s="50"/>
      <c r="M83" s="13"/>
      <c r="N83" s="63"/>
    </row>
    <row r="84" spans="1:14" s="3" customFormat="1" ht="60" x14ac:dyDescent="0.2">
      <c r="A84" s="77"/>
      <c r="B84" s="21" t="s">
        <v>167</v>
      </c>
      <c r="C84" s="14" t="s">
        <v>9</v>
      </c>
      <c r="D84" s="16"/>
      <c r="E84" s="18" t="s">
        <v>168</v>
      </c>
      <c r="F84" s="13" t="s">
        <v>106</v>
      </c>
      <c r="G84" s="16" t="s">
        <v>104</v>
      </c>
      <c r="H84" s="126" t="s">
        <v>9</v>
      </c>
      <c r="I84" s="126" t="s">
        <v>9</v>
      </c>
      <c r="J84" s="126" t="s">
        <v>9</v>
      </c>
      <c r="K84" s="126" t="s">
        <v>9</v>
      </c>
      <c r="L84" s="13" t="s">
        <v>105</v>
      </c>
      <c r="M84" s="13" t="s">
        <v>179</v>
      </c>
      <c r="N84" s="59" t="s">
        <v>221</v>
      </c>
    </row>
    <row r="85" spans="1:14" s="3" customFormat="1" x14ac:dyDescent="0.35">
      <c r="A85" s="78"/>
      <c r="B85" s="79" t="s">
        <v>94</v>
      </c>
      <c r="C85" s="14"/>
      <c r="D85" s="16"/>
      <c r="E85" s="18"/>
      <c r="F85" s="13"/>
      <c r="G85" s="30"/>
      <c r="H85" s="50"/>
      <c r="I85" s="50"/>
      <c r="J85" s="50"/>
      <c r="K85" s="50"/>
      <c r="L85" s="50"/>
      <c r="M85" s="13"/>
      <c r="N85" s="63"/>
    </row>
    <row r="86" spans="1:14" s="3" customFormat="1" ht="40.5" customHeight="1" x14ac:dyDescent="0.35">
      <c r="A86" s="80"/>
      <c r="B86" s="81" t="s">
        <v>53</v>
      </c>
      <c r="C86" s="41"/>
      <c r="D86" s="42"/>
      <c r="E86" s="82" t="s">
        <v>91</v>
      </c>
      <c r="F86" s="43" t="s">
        <v>92</v>
      </c>
      <c r="G86" s="83" t="s">
        <v>93</v>
      </c>
      <c r="H86" s="133" t="s">
        <v>9</v>
      </c>
      <c r="I86" s="133" t="s">
        <v>9</v>
      </c>
      <c r="J86" s="133" t="s">
        <v>9</v>
      </c>
      <c r="K86" s="133" t="s">
        <v>9</v>
      </c>
      <c r="L86" s="42" t="s">
        <v>44</v>
      </c>
      <c r="M86" s="42" t="s">
        <v>19</v>
      </c>
      <c r="N86" s="138" t="s">
        <v>222</v>
      </c>
    </row>
    <row r="87" spans="1:14" ht="39.75" customHeight="1" x14ac:dyDescent="0.35"/>
    <row r="88" spans="1:14" x14ac:dyDescent="0.35">
      <c r="E88" s="90" t="s">
        <v>181</v>
      </c>
      <c r="F88" s="91"/>
      <c r="G88" s="92">
        <v>31</v>
      </c>
      <c r="H88" s="93" t="s">
        <v>0</v>
      </c>
      <c r="I88" s="93"/>
      <c r="J88" s="93"/>
      <c r="K88" s="93"/>
      <c r="L88" s="94"/>
      <c r="M88" s="95"/>
    </row>
    <row r="89" spans="1:14" x14ac:dyDescent="0.35">
      <c r="E89" s="96" t="s">
        <v>182</v>
      </c>
      <c r="F89" s="3"/>
      <c r="G89" s="97"/>
      <c r="H89" s="10" t="s">
        <v>0</v>
      </c>
      <c r="L89" s="19" t="s">
        <v>183</v>
      </c>
      <c r="M89" s="98">
        <f>G89*100/G88</f>
        <v>0</v>
      </c>
    </row>
    <row r="90" spans="1:14" x14ac:dyDescent="0.35">
      <c r="E90" s="96" t="s">
        <v>184</v>
      </c>
      <c r="F90" s="3"/>
      <c r="G90" s="97"/>
      <c r="H90" s="10" t="s">
        <v>0</v>
      </c>
      <c r="L90" s="19" t="s">
        <v>183</v>
      </c>
      <c r="M90" s="98">
        <f>G90*100/G88</f>
        <v>0</v>
      </c>
    </row>
    <row r="91" spans="1:14" x14ac:dyDescent="0.35">
      <c r="E91" s="96" t="s">
        <v>185</v>
      </c>
      <c r="F91" s="3"/>
      <c r="G91" s="97"/>
      <c r="H91" s="10" t="s">
        <v>0</v>
      </c>
      <c r="L91" s="19" t="s">
        <v>183</v>
      </c>
      <c r="M91" s="98">
        <f>G91*100/G88</f>
        <v>0</v>
      </c>
    </row>
    <row r="92" spans="1:14" x14ac:dyDescent="0.35">
      <c r="E92" s="96" t="s">
        <v>186</v>
      </c>
      <c r="F92" s="3"/>
      <c r="G92" s="97"/>
      <c r="H92" s="99"/>
      <c r="I92" s="99"/>
      <c r="J92" s="99"/>
      <c r="K92" s="99"/>
      <c r="L92" s="19" t="s">
        <v>183</v>
      </c>
      <c r="M92" s="98">
        <f>G92*100/G88</f>
        <v>0</v>
      </c>
    </row>
    <row r="93" spans="1:14" x14ac:dyDescent="0.35">
      <c r="E93" s="100" t="s">
        <v>187</v>
      </c>
      <c r="F93" s="101"/>
      <c r="G93" s="102"/>
      <c r="H93" s="103" t="s">
        <v>188</v>
      </c>
      <c r="I93" s="103"/>
      <c r="J93" s="103"/>
      <c r="K93" s="103"/>
      <c r="L93" s="104"/>
      <c r="M93" s="105"/>
    </row>
  </sheetData>
  <mergeCells count="83">
    <mergeCell ref="H78:K78"/>
    <mergeCell ref="L78:L79"/>
    <mergeCell ref="M78:M79"/>
    <mergeCell ref="N78:N79"/>
    <mergeCell ref="A78:A79"/>
    <mergeCell ref="B78:B79"/>
    <mergeCell ref="C78:D78"/>
    <mergeCell ref="E78:E79"/>
    <mergeCell ref="F78:F79"/>
    <mergeCell ref="G78:G79"/>
    <mergeCell ref="A69:A73"/>
    <mergeCell ref="G51:G52"/>
    <mergeCell ref="H51:K51"/>
    <mergeCell ref="L51:L52"/>
    <mergeCell ref="M51:M52"/>
    <mergeCell ref="G66:G67"/>
    <mergeCell ref="H66:K66"/>
    <mergeCell ref="L66:L67"/>
    <mergeCell ref="M66:M67"/>
    <mergeCell ref="N51:N52"/>
    <mergeCell ref="A66:A67"/>
    <mergeCell ref="B66:B67"/>
    <mergeCell ref="C66:D66"/>
    <mergeCell ref="E66:E67"/>
    <mergeCell ref="F66:F67"/>
    <mergeCell ref="A51:A52"/>
    <mergeCell ref="B51:B52"/>
    <mergeCell ref="C51:D51"/>
    <mergeCell ref="E51:E52"/>
    <mergeCell ref="F51:F52"/>
    <mergeCell ref="N66:N67"/>
    <mergeCell ref="H40:K40"/>
    <mergeCell ref="L40:L41"/>
    <mergeCell ref="M40:M41"/>
    <mergeCell ref="N40:N41"/>
    <mergeCell ref="A43:A46"/>
    <mergeCell ref="A40:A41"/>
    <mergeCell ref="B40:B41"/>
    <mergeCell ref="C40:D40"/>
    <mergeCell ref="E40:E41"/>
    <mergeCell ref="F40:F41"/>
    <mergeCell ref="G40:G41"/>
    <mergeCell ref="E31:E32"/>
    <mergeCell ref="N31:N32"/>
    <mergeCell ref="E25:E26"/>
    <mergeCell ref="A29:A30"/>
    <mergeCell ref="B29:B30"/>
    <mergeCell ref="C29:D29"/>
    <mergeCell ref="E29:E30"/>
    <mergeCell ref="F29:F30"/>
    <mergeCell ref="G29:G30"/>
    <mergeCell ref="H29:K29"/>
    <mergeCell ref="L29:L30"/>
    <mergeCell ref="M29:M30"/>
    <mergeCell ref="N29:N30"/>
    <mergeCell ref="L16:L17"/>
    <mergeCell ref="M16:M17"/>
    <mergeCell ref="N16:N17"/>
    <mergeCell ref="E19:E21"/>
    <mergeCell ref="F16:F17"/>
    <mergeCell ref="G16:G17"/>
    <mergeCell ref="A8:A9"/>
    <mergeCell ref="E14:E15"/>
    <mergeCell ref="H14:H15"/>
    <mergeCell ref="A22:A23"/>
    <mergeCell ref="A16:A17"/>
    <mergeCell ref="B16:B17"/>
    <mergeCell ref="C16:D16"/>
    <mergeCell ref="E16:E17"/>
    <mergeCell ref="H16:K16"/>
    <mergeCell ref="A1:N1"/>
    <mergeCell ref="A2:N2"/>
    <mergeCell ref="A3:N3"/>
    <mergeCell ref="A6:A7"/>
    <mergeCell ref="B6:B7"/>
    <mergeCell ref="C6:D6"/>
    <mergeCell ref="E6:E7"/>
    <mergeCell ref="F6:F7"/>
    <mergeCell ref="G6:G7"/>
    <mergeCell ref="H6:K6"/>
    <mergeCell ref="L6:L7"/>
    <mergeCell ref="M6:M7"/>
    <mergeCell ref="N6:N7"/>
  </mergeCells>
  <pageMargins left="0.27559055118110237" right="0.15748031496062992" top="0.74803149606299213" bottom="0.35433070866141736" header="0.31496062992125984" footer="0.19685039370078741"/>
  <pageSetup orientation="landscape" horizontalDpi="300" verticalDpi="300" r:id="rId1"/>
  <headerFooter>
    <oddHeader>&amp;R&amp;ห / ๗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3"/>
  <sheetViews>
    <sheetView tabSelected="1" topLeftCell="A21" workbookViewId="0">
      <selection activeCell="M89" sqref="M89"/>
    </sheetView>
  </sheetViews>
  <sheetFormatPr baseColWidth="10" defaultColWidth="9" defaultRowHeight="21" x14ac:dyDescent="0.35"/>
  <cols>
    <col min="1" max="1" width="12.5" style="1" customWidth="1"/>
    <col min="2" max="2" width="21.1640625" style="9" customWidth="1"/>
    <col min="3" max="3" width="4.5" style="19" customWidth="1"/>
    <col min="4" max="4" width="4.33203125" style="19" customWidth="1"/>
    <col min="5" max="5" width="17" style="10" customWidth="1"/>
    <col min="6" max="6" width="13.5" style="10" customWidth="1"/>
    <col min="7" max="7" width="8.1640625" style="10" customWidth="1"/>
    <col min="8" max="8" width="2.5" style="10" customWidth="1"/>
    <col min="9" max="9" width="3" style="10" customWidth="1"/>
    <col min="10" max="10" width="2.5" style="10" customWidth="1"/>
    <col min="11" max="11" width="3" style="10" customWidth="1"/>
    <col min="12" max="12" width="7.5" style="10" customWidth="1"/>
    <col min="13" max="13" width="8.5" style="10" customWidth="1"/>
    <col min="14" max="14" width="18.5" style="8" customWidth="1"/>
    <col min="15" max="16384" width="9" style="1"/>
  </cols>
  <sheetData>
    <row r="1" spans="1:14" x14ac:dyDescent="0.35">
      <c r="A1" s="156" t="s">
        <v>134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4" x14ac:dyDescent="0.35">
      <c r="A2" s="156" t="s">
        <v>22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</row>
    <row r="3" spans="1:14" x14ac:dyDescent="0.35">
      <c r="A3" s="175" t="s">
        <v>244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x14ac:dyDescent="0.35">
      <c r="A4" s="5" t="s">
        <v>21</v>
      </c>
      <c r="B4" s="9" t="s">
        <v>136</v>
      </c>
      <c r="C4" s="9"/>
      <c r="D4" s="9"/>
      <c r="E4" s="9"/>
      <c r="F4" s="9"/>
      <c r="G4" s="9"/>
      <c r="M4" s="9"/>
    </row>
    <row r="5" spans="1:14" x14ac:dyDescent="0.35">
      <c r="A5" s="6" t="s">
        <v>34</v>
      </c>
      <c r="C5" s="10"/>
      <c r="D5" s="10"/>
    </row>
    <row r="6" spans="1:14" s="4" customFormat="1" ht="18.75" customHeight="1" x14ac:dyDescent="0.2">
      <c r="A6" s="170" t="s">
        <v>20</v>
      </c>
      <c r="B6" s="162" t="s">
        <v>0</v>
      </c>
      <c r="C6" s="162" t="s">
        <v>1</v>
      </c>
      <c r="D6" s="162"/>
      <c r="E6" s="162" t="s">
        <v>4</v>
      </c>
      <c r="F6" s="162" t="s">
        <v>5</v>
      </c>
      <c r="G6" s="162" t="s">
        <v>6</v>
      </c>
      <c r="H6" s="155" t="s">
        <v>199</v>
      </c>
      <c r="I6" s="155"/>
      <c r="J6" s="155"/>
      <c r="K6" s="155"/>
      <c r="L6" s="165" t="s">
        <v>8</v>
      </c>
      <c r="M6" s="162" t="s">
        <v>7</v>
      </c>
      <c r="N6" s="162" t="s">
        <v>135</v>
      </c>
    </row>
    <row r="7" spans="1:14" s="2" customFormat="1" ht="46.5" customHeight="1" x14ac:dyDescent="0.2">
      <c r="A7" s="171"/>
      <c r="B7" s="162"/>
      <c r="C7" s="11" t="s">
        <v>2</v>
      </c>
      <c r="D7" s="12" t="s">
        <v>3</v>
      </c>
      <c r="E7" s="162"/>
      <c r="F7" s="162"/>
      <c r="G7" s="162"/>
      <c r="H7" s="125" t="s">
        <v>200</v>
      </c>
      <c r="I7" s="125" t="s">
        <v>201</v>
      </c>
      <c r="J7" s="125" t="s">
        <v>202</v>
      </c>
      <c r="K7" s="125" t="s">
        <v>203</v>
      </c>
      <c r="L7" s="166"/>
      <c r="M7" s="162"/>
      <c r="N7" s="162"/>
    </row>
    <row r="8" spans="1:14" s="2" customFormat="1" ht="18.75" customHeight="1" x14ac:dyDescent="0.2">
      <c r="A8" s="169" t="s">
        <v>35</v>
      </c>
      <c r="B8" s="22" t="s">
        <v>137</v>
      </c>
      <c r="C8" s="23"/>
      <c r="D8" s="23"/>
      <c r="E8" s="24"/>
      <c r="F8" s="25"/>
      <c r="G8" s="26"/>
      <c r="H8" s="27"/>
      <c r="I8" s="27"/>
      <c r="J8" s="27"/>
      <c r="K8" s="27"/>
      <c r="L8" s="27"/>
      <c r="M8" s="28"/>
      <c r="N8" s="152"/>
    </row>
    <row r="9" spans="1:14" s="2" customFormat="1" ht="90.75" customHeight="1" x14ac:dyDescent="0.2">
      <c r="A9" s="161"/>
      <c r="B9" s="21" t="s">
        <v>126</v>
      </c>
      <c r="C9" s="14" t="s">
        <v>9</v>
      </c>
      <c r="D9" s="16"/>
      <c r="E9" s="18" t="s">
        <v>24</v>
      </c>
      <c r="F9" s="13" t="s">
        <v>43</v>
      </c>
      <c r="G9" s="30">
        <v>0.5</v>
      </c>
      <c r="H9" s="126" t="s">
        <v>9</v>
      </c>
      <c r="I9" s="126" t="s">
        <v>9</v>
      </c>
      <c r="J9" s="126"/>
      <c r="K9" s="126"/>
      <c r="L9" s="16" t="s">
        <v>44</v>
      </c>
      <c r="M9" s="31" t="s">
        <v>65</v>
      </c>
      <c r="N9" s="84" t="s">
        <v>247</v>
      </c>
    </row>
    <row r="10" spans="1:14" s="2" customFormat="1" ht="80" x14ac:dyDescent="0.35">
      <c r="A10" s="33"/>
      <c r="B10" s="21" t="s">
        <v>127</v>
      </c>
      <c r="C10" s="14" t="s">
        <v>9</v>
      </c>
      <c r="D10" s="34"/>
      <c r="E10" s="18" t="s">
        <v>23</v>
      </c>
      <c r="F10" s="13" t="s">
        <v>66</v>
      </c>
      <c r="G10" s="30">
        <v>0.8</v>
      </c>
      <c r="H10" s="126"/>
      <c r="I10" s="126" t="s">
        <v>9</v>
      </c>
      <c r="J10" s="126" t="s">
        <v>9</v>
      </c>
      <c r="K10" s="126" t="s">
        <v>9</v>
      </c>
      <c r="L10" s="16" t="s">
        <v>10</v>
      </c>
      <c r="M10" s="31" t="s">
        <v>90</v>
      </c>
      <c r="N10" s="84" t="s">
        <v>248</v>
      </c>
    </row>
    <row r="11" spans="1:14" s="2" customFormat="1" x14ac:dyDescent="0.35">
      <c r="A11" s="33"/>
      <c r="B11" s="35" t="s">
        <v>138</v>
      </c>
      <c r="C11" s="14"/>
      <c r="D11" s="34"/>
      <c r="E11" s="18"/>
      <c r="F11" s="13"/>
      <c r="G11" s="30"/>
      <c r="H11" s="16"/>
      <c r="I11" s="16"/>
      <c r="J11" s="16"/>
      <c r="K11" s="16"/>
      <c r="L11" s="16"/>
      <c r="M11" s="31"/>
      <c r="N11" s="142"/>
    </row>
    <row r="12" spans="1:14" s="2" customFormat="1" ht="51" customHeight="1" x14ac:dyDescent="0.2">
      <c r="A12" s="33"/>
      <c r="B12" s="21" t="s">
        <v>139</v>
      </c>
      <c r="C12" s="14" t="s">
        <v>9</v>
      </c>
      <c r="D12" s="16"/>
      <c r="E12" s="18" t="s">
        <v>45</v>
      </c>
      <c r="F12" s="13" t="s">
        <v>56</v>
      </c>
      <c r="G12" s="36" t="s">
        <v>57</v>
      </c>
      <c r="H12" s="126" t="s">
        <v>9</v>
      </c>
      <c r="I12" s="126" t="s">
        <v>9</v>
      </c>
      <c r="J12" s="126" t="s">
        <v>9</v>
      </c>
      <c r="K12" s="126" t="s">
        <v>9</v>
      </c>
      <c r="L12" s="16" t="s">
        <v>44</v>
      </c>
      <c r="M12" s="31" t="s">
        <v>11</v>
      </c>
      <c r="N12" s="84" t="s">
        <v>245</v>
      </c>
    </row>
    <row r="13" spans="1:14" s="2" customFormat="1" x14ac:dyDescent="0.2">
      <c r="A13" s="33"/>
      <c r="B13" s="37" t="s">
        <v>140</v>
      </c>
      <c r="C13" s="14"/>
      <c r="D13" s="16"/>
      <c r="E13" s="18"/>
      <c r="F13" s="13"/>
      <c r="G13" s="36"/>
      <c r="H13" s="127"/>
      <c r="I13" s="127"/>
      <c r="J13" s="127"/>
      <c r="K13" s="126"/>
      <c r="L13" s="16"/>
      <c r="M13" s="31"/>
      <c r="N13" s="142"/>
    </row>
    <row r="14" spans="1:14" s="2" customFormat="1" ht="40" x14ac:dyDescent="0.2">
      <c r="A14" s="33"/>
      <c r="B14" s="160" t="s">
        <v>132</v>
      </c>
      <c r="C14" s="14" t="s">
        <v>9</v>
      </c>
      <c r="D14" s="16"/>
      <c r="E14" s="160" t="s">
        <v>25</v>
      </c>
      <c r="F14" s="13" t="s">
        <v>68</v>
      </c>
      <c r="G14" s="36" t="s">
        <v>69</v>
      </c>
      <c r="H14" s="167"/>
      <c r="I14" s="13"/>
      <c r="J14" s="13"/>
      <c r="K14" s="126" t="s">
        <v>9</v>
      </c>
      <c r="L14" s="16" t="s">
        <v>44</v>
      </c>
      <c r="M14" s="38" t="s">
        <v>16</v>
      </c>
      <c r="N14" s="141" t="s">
        <v>249</v>
      </c>
    </row>
    <row r="15" spans="1:14" s="2" customFormat="1" ht="71.25" customHeight="1" x14ac:dyDescent="0.2">
      <c r="A15" s="39"/>
      <c r="B15" s="172"/>
      <c r="C15" s="41"/>
      <c r="D15" s="42"/>
      <c r="E15" s="172"/>
      <c r="F15" s="43" t="s">
        <v>67</v>
      </c>
      <c r="G15" s="44" t="s">
        <v>55</v>
      </c>
      <c r="H15" s="168"/>
      <c r="I15" s="43"/>
      <c r="J15" s="43"/>
      <c r="K15" s="133" t="s">
        <v>9</v>
      </c>
      <c r="L15" s="42" t="s">
        <v>44</v>
      </c>
      <c r="M15" s="42" t="s">
        <v>16</v>
      </c>
      <c r="N15" s="144" t="s">
        <v>250</v>
      </c>
    </row>
    <row r="16" spans="1:14" s="2" customFormat="1" ht="18.75" customHeight="1" x14ac:dyDescent="0.2">
      <c r="A16" s="158" t="s">
        <v>20</v>
      </c>
      <c r="B16" s="157" t="s">
        <v>0</v>
      </c>
      <c r="C16" s="157" t="s">
        <v>1</v>
      </c>
      <c r="D16" s="157"/>
      <c r="E16" s="157" t="s">
        <v>4</v>
      </c>
      <c r="F16" s="157" t="s">
        <v>5</v>
      </c>
      <c r="G16" s="157" t="s">
        <v>6</v>
      </c>
      <c r="H16" s="155" t="s">
        <v>199</v>
      </c>
      <c r="I16" s="155"/>
      <c r="J16" s="155"/>
      <c r="K16" s="155"/>
      <c r="L16" s="163" t="s">
        <v>8</v>
      </c>
      <c r="M16" s="157" t="s">
        <v>7</v>
      </c>
      <c r="N16" s="157" t="s">
        <v>135</v>
      </c>
    </row>
    <row r="17" spans="1:14" s="2" customFormat="1" ht="40.5" customHeight="1" x14ac:dyDescent="0.2">
      <c r="A17" s="159"/>
      <c r="B17" s="157"/>
      <c r="C17" s="45" t="s">
        <v>2</v>
      </c>
      <c r="D17" s="46" t="s">
        <v>3</v>
      </c>
      <c r="E17" s="157"/>
      <c r="F17" s="157"/>
      <c r="G17" s="157"/>
      <c r="H17" s="125" t="s">
        <v>200</v>
      </c>
      <c r="I17" s="125" t="s">
        <v>201</v>
      </c>
      <c r="J17" s="125" t="s">
        <v>202</v>
      </c>
      <c r="K17" s="125" t="s">
        <v>203</v>
      </c>
      <c r="L17" s="164"/>
      <c r="M17" s="157"/>
      <c r="N17" s="157"/>
    </row>
    <row r="18" spans="1:14" s="2" customFormat="1" ht="72" customHeight="1" x14ac:dyDescent="0.2">
      <c r="A18" s="33"/>
      <c r="B18" s="21" t="s">
        <v>141</v>
      </c>
      <c r="C18" s="14" t="s">
        <v>9</v>
      </c>
      <c r="D18" s="16"/>
      <c r="E18" s="21" t="s">
        <v>46</v>
      </c>
      <c r="F18" s="18" t="s">
        <v>47</v>
      </c>
      <c r="G18" s="13" t="s">
        <v>121</v>
      </c>
      <c r="H18" s="129" t="s">
        <v>9</v>
      </c>
      <c r="I18" s="128"/>
      <c r="J18" s="129"/>
      <c r="K18" s="129" t="s">
        <v>9</v>
      </c>
      <c r="L18" s="15">
        <v>936000</v>
      </c>
      <c r="M18" s="13" t="s">
        <v>13</v>
      </c>
      <c r="N18" s="141" t="s">
        <v>242</v>
      </c>
    </row>
    <row r="19" spans="1:14" s="2" customFormat="1" ht="78" customHeight="1" x14ac:dyDescent="0.2">
      <c r="A19" s="33"/>
      <c r="B19" s="21" t="s">
        <v>142</v>
      </c>
      <c r="C19" s="14" t="s">
        <v>9</v>
      </c>
      <c r="D19" s="16"/>
      <c r="E19" s="160" t="s">
        <v>111</v>
      </c>
      <c r="F19" s="18" t="s">
        <v>124</v>
      </c>
      <c r="G19" s="16" t="s">
        <v>12</v>
      </c>
      <c r="H19" s="130"/>
      <c r="I19" s="129" t="s">
        <v>9</v>
      </c>
      <c r="J19" s="130"/>
      <c r="K19" s="130"/>
      <c r="L19" s="17">
        <v>692160</v>
      </c>
      <c r="M19" s="13" t="s">
        <v>13</v>
      </c>
      <c r="N19" s="141" t="s">
        <v>195</v>
      </c>
    </row>
    <row r="20" spans="1:14" s="2" customFormat="1" ht="74.25" customHeight="1" x14ac:dyDescent="0.2">
      <c r="A20" s="33"/>
      <c r="B20" s="21" t="s">
        <v>143</v>
      </c>
      <c r="C20" s="14" t="s">
        <v>9</v>
      </c>
      <c r="D20" s="16"/>
      <c r="E20" s="160"/>
      <c r="F20" s="18" t="s">
        <v>125</v>
      </c>
      <c r="G20" s="13" t="s">
        <v>54</v>
      </c>
      <c r="H20" s="128"/>
      <c r="I20" s="128"/>
      <c r="J20" s="129" t="s">
        <v>9</v>
      </c>
      <c r="K20" s="128"/>
      <c r="L20" s="17">
        <v>825600</v>
      </c>
      <c r="M20" s="13" t="s">
        <v>13</v>
      </c>
      <c r="N20" s="141" t="s">
        <v>213</v>
      </c>
    </row>
    <row r="21" spans="1:14" s="2" customFormat="1" ht="65.25" customHeight="1" x14ac:dyDescent="0.2">
      <c r="A21" s="33"/>
      <c r="B21" s="21" t="s">
        <v>144</v>
      </c>
      <c r="C21" s="14"/>
      <c r="D21" s="16"/>
      <c r="E21" s="160"/>
      <c r="F21" s="18" t="s">
        <v>122</v>
      </c>
      <c r="G21" s="13" t="s">
        <v>123</v>
      </c>
      <c r="H21" s="128"/>
      <c r="I21" s="128"/>
      <c r="J21" s="129"/>
      <c r="K21" s="128"/>
      <c r="L21" s="17">
        <v>850000</v>
      </c>
      <c r="M21" s="13" t="s">
        <v>13</v>
      </c>
      <c r="N21" s="141" t="s">
        <v>251</v>
      </c>
    </row>
    <row r="22" spans="1:14" s="2" customFormat="1" x14ac:dyDescent="0.2">
      <c r="A22" s="161" t="s">
        <v>39</v>
      </c>
      <c r="B22" s="35" t="s">
        <v>145</v>
      </c>
      <c r="C22" s="14"/>
      <c r="D22" s="16"/>
      <c r="E22" s="18"/>
      <c r="F22" s="18"/>
      <c r="G22" s="16"/>
      <c r="H22" s="16"/>
      <c r="I22" s="16"/>
      <c r="J22" s="16"/>
      <c r="K22" s="16"/>
      <c r="L22" s="16"/>
      <c r="M22" s="13"/>
      <c r="N22" s="142"/>
    </row>
    <row r="23" spans="1:14" s="2" customFormat="1" ht="69.75" customHeight="1" x14ac:dyDescent="0.2">
      <c r="A23" s="161"/>
      <c r="B23" s="47" t="s">
        <v>130</v>
      </c>
      <c r="C23" s="14" t="s">
        <v>9</v>
      </c>
      <c r="D23" s="16"/>
      <c r="E23" s="18" t="s">
        <v>58</v>
      </c>
      <c r="F23" s="21" t="s">
        <v>59</v>
      </c>
      <c r="G23" s="16" t="s">
        <v>60</v>
      </c>
      <c r="H23" s="126"/>
      <c r="I23" s="126" t="s">
        <v>9</v>
      </c>
      <c r="J23" s="126"/>
      <c r="K23" s="126"/>
      <c r="L23" s="16"/>
      <c r="M23" s="13" t="s">
        <v>14</v>
      </c>
      <c r="N23" s="141" t="s">
        <v>226</v>
      </c>
    </row>
    <row r="24" spans="1:14" s="2" customFormat="1" ht="27.75" customHeight="1" x14ac:dyDescent="0.2">
      <c r="A24" s="7"/>
      <c r="B24" s="20" t="s">
        <v>146</v>
      </c>
      <c r="C24" s="14"/>
      <c r="D24" s="16"/>
      <c r="E24" s="18"/>
      <c r="F24" s="21"/>
      <c r="G24" s="16"/>
      <c r="H24" s="126"/>
      <c r="I24" s="126"/>
      <c r="J24" s="126"/>
      <c r="K24" s="126"/>
      <c r="L24" s="16"/>
      <c r="M24" s="16"/>
      <c r="N24" s="142"/>
    </row>
    <row r="25" spans="1:14" s="2" customFormat="1" ht="80" x14ac:dyDescent="0.2">
      <c r="A25" s="7"/>
      <c r="B25" s="47" t="s">
        <v>131</v>
      </c>
      <c r="C25" s="14" t="s">
        <v>9</v>
      </c>
      <c r="D25" s="16"/>
      <c r="E25" s="18" t="s">
        <v>71</v>
      </c>
      <c r="F25" s="13" t="s">
        <v>72</v>
      </c>
      <c r="G25" s="16" t="s">
        <v>73</v>
      </c>
      <c r="H25" s="126"/>
      <c r="I25" s="126"/>
      <c r="J25" s="126"/>
      <c r="K25" s="126" t="s">
        <v>9</v>
      </c>
      <c r="L25" s="16"/>
      <c r="M25" s="13" t="s">
        <v>14</v>
      </c>
      <c r="N25" s="141" t="s">
        <v>252</v>
      </c>
    </row>
    <row r="26" spans="1:14" s="2" customFormat="1" ht="18.75" customHeight="1" x14ac:dyDescent="0.2">
      <c r="A26" s="158" t="s">
        <v>20</v>
      </c>
      <c r="B26" s="157" t="s">
        <v>0</v>
      </c>
      <c r="C26" s="157" t="s">
        <v>1</v>
      </c>
      <c r="D26" s="157"/>
      <c r="E26" s="157" t="s">
        <v>4</v>
      </c>
      <c r="F26" s="157" t="s">
        <v>5</v>
      </c>
      <c r="G26" s="157" t="s">
        <v>6</v>
      </c>
      <c r="H26" s="155" t="s">
        <v>199</v>
      </c>
      <c r="I26" s="155"/>
      <c r="J26" s="155"/>
      <c r="K26" s="155"/>
      <c r="L26" s="163" t="s">
        <v>8</v>
      </c>
      <c r="M26" s="157" t="s">
        <v>7</v>
      </c>
      <c r="N26" s="157" t="s">
        <v>135</v>
      </c>
    </row>
    <row r="27" spans="1:14" s="2" customFormat="1" ht="42" x14ac:dyDescent="0.2">
      <c r="A27" s="159"/>
      <c r="B27" s="157"/>
      <c r="C27" s="45" t="s">
        <v>2</v>
      </c>
      <c r="D27" s="46" t="s">
        <v>3</v>
      </c>
      <c r="E27" s="157"/>
      <c r="F27" s="157"/>
      <c r="G27" s="157"/>
      <c r="H27" s="125" t="s">
        <v>200</v>
      </c>
      <c r="I27" s="125" t="s">
        <v>201</v>
      </c>
      <c r="J27" s="125" t="s">
        <v>202</v>
      </c>
      <c r="K27" s="125" t="s">
        <v>203</v>
      </c>
      <c r="L27" s="164"/>
      <c r="M27" s="157"/>
      <c r="N27" s="157"/>
    </row>
    <row r="28" spans="1:14" s="2" customFormat="1" ht="81.75" customHeight="1" x14ac:dyDescent="0.2">
      <c r="A28" s="153"/>
      <c r="B28" s="58"/>
      <c r="C28" s="154"/>
      <c r="D28" s="57"/>
      <c r="E28" s="58"/>
      <c r="F28" s="13" t="s">
        <v>74</v>
      </c>
      <c r="G28" s="48" t="s">
        <v>102</v>
      </c>
      <c r="H28" s="16"/>
      <c r="I28" s="16"/>
      <c r="J28" s="16"/>
      <c r="K28" s="126" t="s">
        <v>9</v>
      </c>
      <c r="L28" s="16"/>
      <c r="M28" s="16" t="s">
        <v>103</v>
      </c>
      <c r="N28" s="141" t="s">
        <v>253</v>
      </c>
    </row>
    <row r="29" spans="1:14" s="2" customFormat="1" ht="52.5" customHeight="1" x14ac:dyDescent="0.2">
      <c r="A29" s="7"/>
      <c r="B29" s="49" t="s">
        <v>147</v>
      </c>
      <c r="C29" s="14" t="s">
        <v>9</v>
      </c>
      <c r="D29" s="16"/>
      <c r="E29" s="160" t="s">
        <v>37</v>
      </c>
      <c r="F29" s="13" t="s">
        <v>204</v>
      </c>
      <c r="G29" s="48">
        <v>4</v>
      </c>
      <c r="H29" s="126" t="s">
        <v>9</v>
      </c>
      <c r="I29" s="126" t="s">
        <v>9</v>
      </c>
      <c r="J29" s="126" t="s">
        <v>9</v>
      </c>
      <c r="K29" s="126" t="s">
        <v>9</v>
      </c>
      <c r="L29" s="50"/>
      <c r="M29" s="13" t="s">
        <v>38</v>
      </c>
      <c r="N29" s="179" t="s">
        <v>254</v>
      </c>
    </row>
    <row r="30" spans="1:14" s="2" customFormat="1" ht="80.25" customHeight="1" x14ac:dyDescent="0.2">
      <c r="A30" s="7"/>
      <c r="B30" s="21"/>
      <c r="C30" s="14"/>
      <c r="D30" s="16"/>
      <c r="E30" s="160"/>
      <c r="F30" s="134" t="s">
        <v>96</v>
      </c>
      <c r="G30" s="48"/>
      <c r="H30" s="13"/>
      <c r="I30" s="13"/>
      <c r="J30" s="13"/>
      <c r="K30" s="13"/>
      <c r="L30" s="50"/>
      <c r="M30" s="13"/>
      <c r="N30" s="160"/>
    </row>
    <row r="31" spans="1:14" s="2" customFormat="1" ht="57" customHeight="1" x14ac:dyDescent="0.2">
      <c r="A31" s="7"/>
      <c r="B31" s="21"/>
      <c r="C31" s="14"/>
      <c r="D31" s="16"/>
      <c r="E31" s="21"/>
      <c r="F31" s="134" t="s">
        <v>97</v>
      </c>
      <c r="G31" s="48"/>
      <c r="H31" s="13"/>
      <c r="I31" s="13"/>
      <c r="J31" s="13"/>
      <c r="K31" s="13"/>
      <c r="L31" s="50"/>
      <c r="M31" s="13"/>
      <c r="N31" s="142"/>
    </row>
    <row r="32" spans="1:14" s="2" customFormat="1" x14ac:dyDescent="0.2">
      <c r="A32" s="7"/>
      <c r="B32" s="21"/>
      <c r="C32" s="14"/>
      <c r="D32" s="16"/>
      <c r="E32" s="21"/>
      <c r="F32" s="134" t="s">
        <v>98</v>
      </c>
      <c r="G32" s="48"/>
      <c r="H32" s="13"/>
      <c r="I32" s="13"/>
      <c r="J32" s="13"/>
      <c r="K32" s="13"/>
      <c r="L32" s="50"/>
      <c r="M32" s="13"/>
      <c r="N32" s="142"/>
    </row>
    <row r="33" spans="1:14" s="2" customFormat="1" ht="85.5" customHeight="1" x14ac:dyDescent="0.2">
      <c r="A33" s="7"/>
      <c r="B33" s="21"/>
      <c r="C33" s="14"/>
      <c r="D33" s="16"/>
      <c r="E33" s="21"/>
      <c r="F33" s="134" t="s">
        <v>100</v>
      </c>
      <c r="G33" s="48"/>
      <c r="H33" s="13"/>
      <c r="I33" s="13"/>
      <c r="J33" s="13"/>
      <c r="K33" s="13"/>
      <c r="L33" s="50"/>
      <c r="M33" s="13"/>
      <c r="N33" s="142"/>
    </row>
    <row r="34" spans="1:14" s="2" customFormat="1" ht="39.75" customHeight="1" x14ac:dyDescent="0.2">
      <c r="A34" s="7"/>
      <c r="B34" s="21"/>
      <c r="C34" s="14"/>
      <c r="D34" s="16"/>
      <c r="E34" s="21"/>
      <c r="F34" s="134" t="s">
        <v>99</v>
      </c>
      <c r="G34" s="48"/>
      <c r="H34" s="13"/>
      <c r="I34" s="13"/>
      <c r="J34" s="13"/>
      <c r="K34" s="13"/>
      <c r="L34" s="50"/>
      <c r="M34" s="13"/>
      <c r="N34" s="142"/>
    </row>
    <row r="35" spans="1:14" s="2" customFormat="1" ht="53.25" customHeight="1" x14ac:dyDescent="0.2">
      <c r="A35" s="7"/>
      <c r="B35" s="21"/>
      <c r="C35" s="14"/>
      <c r="D35" s="16"/>
      <c r="E35" s="21"/>
      <c r="F35" s="135" t="s">
        <v>70</v>
      </c>
      <c r="G35" s="48">
        <v>3</v>
      </c>
      <c r="H35" s="31"/>
      <c r="I35" s="31"/>
      <c r="J35" s="31"/>
      <c r="K35" s="31"/>
      <c r="L35" s="50"/>
      <c r="M35" s="13" t="s">
        <v>38</v>
      </c>
      <c r="N35" s="142" t="s">
        <v>228</v>
      </c>
    </row>
    <row r="36" spans="1:14" s="2" customFormat="1" ht="18.75" customHeight="1" x14ac:dyDescent="0.2">
      <c r="A36" s="158" t="s">
        <v>20</v>
      </c>
      <c r="B36" s="157" t="s">
        <v>0</v>
      </c>
      <c r="C36" s="157" t="s">
        <v>1</v>
      </c>
      <c r="D36" s="157"/>
      <c r="E36" s="157" t="s">
        <v>4</v>
      </c>
      <c r="F36" s="157" t="s">
        <v>5</v>
      </c>
      <c r="G36" s="157" t="s">
        <v>6</v>
      </c>
      <c r="H36" s="155" t="s">
        <v>199</v>
      </c>
      <c r="I36" s="155"/>
      <c r="J36" s="155"/>
      <c r="K36" s="155"/>
      <c r="L36" s="163" t="s">
        <v>8</v>
      </c>
      <c r="M36" s="157" t="s">
        <v>7</v>
      </c>
      <c r="N36" s="157" t="s">
        <v>135</v>
      </c>
    </row>
    <row r="37" spans="1:14" s="2" customFormat="1" ht="42" x14ac:dyDescent="0.2">
      <c r="A37" s="159"/>
      <c r="B37" s="157"/>
      <c r="C37" s="45" t="s">
        <v>2</v>
      </c>
      <c r="D37" s="46" t="s">
        <v>3</v>
      </c>
      <c r="E37" s="157"/>
      <c r="F37" s="157"/>
      <c r="G37" s="157"/>
      <c r="H37" s="125" t="s">
        <v>200</v>
      </c>
      <c r="I37" s="125" t="s">
        <v>201</v>
      </c>
      <c r="J37" s="125" t="s">
        <v>202</v>
      </c>
      <c r="K37" s="125" t="s">
        <v>203</v>
      </c>
      <c r="L37" s="164"/>
      <c r="M37" s="157"/>
      <c r="N37" s="157"/>
    </row>
    <row r="38" spans="1:14" s="2" customFormat="1" ht="97.5" customHeight="1" x14ac:dyDescent="0.2">
      <c r="A38" s="153"/>
      <c r="B38" s="52" t="s">
        <v>48</v>
      </c>
      <c r="C38" s="14" t="s">
        <v>9</v>
      </c>
      <c r="D38" s="16"/>
      <c r="E38" s="18" t="s">
        <v>63</v>
      </c>
      <c r="F38" s="18" t="s">
        <v>64</v>
      </c>
      <c r="G38" s="48">
        <v>90</v>
      </c>
      <c r="H38" s="126" t="s">
        <v>9</v>
      </c>
      <c r="I38" s="126" t="s">
        <v>9</v>
      </c>
      <c r="J38" s="126" t="s">
        <v>9</v>
      </c>
      <c r="K38" s="126" t="s">
        <v>9</v>
      </c>
      <c r="L38" s="16" t="s">
        <v>44</v>
      </c>
      <c r="M38" s="13" t="s">
        <v>191</v>
      </c>
      <c r="N38" s="143" t="s">
        <v>255</v>
      </c>
    </row>
    <row r="39" spans="1:14" s="2" customFormat="1" ht="89.25" customHeight="1" x14ac:dyDescent="0.2">
      <c r="A39" s="153"/>
      <c r="B39" s="81"/>
      <c r="C39" s="41"/>
      <c r="D39" s="42"/>
      <c r="E39" s="82"/>
      <c r="F39" s="82" t="s">
        <v>95</v>
      </c>
      <c r="G39" s="122">
        <v>90</v>
      </c>
      <c r="H39" s="133" t="s">
        <v>9</v>
      </c>
      <c r="I39" s="133" t="s">
        <v>9</v>
      </c>
      <c r="J39" s="133" t="s">
        <v>9</v>
      </c>
      <c r="K39" s="133" t="s">
        <v>9</v>
      </c>
      <c r="L39" s="42" t="s">
        <v>44</v>
      </c>
      <c r="M39" s="43" t="s">
        <v>191</v>
      </c>
      <c r="N39" s="144" t="s">
        <v>230</v>
      </c>
    </row>
    <row r="40" spans="1:14" s="2" customFormat="1" ht="56.25" customHeight="1" x14ac:dyDescent="0.2">
      <c r="A40" s="33"/>
      <c r="B40" s="52" t="s">
        <v>49</v>
      </c>
      <c r="C40" s="14" t="s">
        <v>9</v>
      </c>
      <c r="D40" s="16"/>
      <c r="E40" s="18" t="s">
        <v>61</v>
      </c>
      <c r="F40" s="18" t="s">
        <v>62</v>
      </c>
      <c r="G40" s="48">
        <v>100</v>
      </c>
      <c r="H40" s="126" t="s">
        <v>9</v>
      </c>
      <c r="I40" s="126" t="s">
        <v>9</v>
      </c>
      <c r="J40" s="126" t="s">
        <v>9</v>
      </c>
      <c r="K40" s="126" t="s">
        <v>9</v>
      </c>
      <c r="L40" s="16" t="s">
        <v>44</v>
      </c>
      <c r="M40" s="13" t="s">
        <v>65</v>
      </c>
      <c r="N40" s="141" t="s">
        <v>233</v>
      </c>
    </row>
    <row r="41" spans="1:14" s="2" customFormat="1" ht="24" customHeight="1" x14ac:dyDescent="0.2">
      <c r="A41" s="161" t="s">
        <v>32</v>
      </c>
      <c r="B41" s="53" t="s">
        <v>148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142"/>
    </row>
    <row r="42" spans="1:14" s="2" customFormat="1" ht="83.25" customHeight="1" x14ac:dyDescent="0.2">
      <c r="A42" s="161"/>
      <c r="B42" s="18" t="s">
        <v>149</v>
      </c>
      <c r="C42" s="14" t="s">
        <v>9</v>
      </c>
      <c r="D42" s="50"/>
      <c r="E42" s="50" t="s">
        <v>80</v>
      </c>
      <c r="F42" s="13" t="s">
        <v>81</v>
      </c>
      <c r="G42" s="48">
        <v>80</v>
      </c>
      <c r="H42" s="126" t="s">
        <v>9</v>
      </c>
      <c r="I42" s="127"/>
      <c r="J42" s="127"/>
      <c r="K42" s="127"/>
      <c r="L42" s="50"/>
      <c r="M42" s="54" t="s">
        <v>33</v>
      </c>
      <c r="N42" s="143" t="s">
        <v>256</v>
      </c>
    </row>
    <row r="43" spans="1:14" s="2" customFormat="1" ht="126" customHeight="1" x14ac:dyDescent="0.2">
      <c r="A43" s="161"/>
      <c r="B43" s="21" t="s">
        <v>150</v>
      </c>
      <c r="C43" s="14" t="s">
        <v>9</v>
      </c>
      <c r="D43" s="16"/>
      <c r="E43" s="18" t="s">
        <v>26</v>
      </c>
      <c r="F43" s="18" t="s">
        <v>42</v>
      </c>
      <c r="G43" s="55">
        <v>80</v>
      </c>
      <c r="H43" s="126" t="s">
        <v>9</v>
      </c>
      <c r="I43" s="126" t="s">
        <v>9</v>
      </c>
      <c r="J43" s="126" t="s">
        <v>9</v>
      </c>
      <c r="K43" s="126" t="s">
        <v>9</v>
      </c>
      <c r="L43" s="16" t="s">
        <v>44</v>
      </c>
      <c r="M43" s="54" t="s">
        <v>33</v>
      </c>
      <c r="N43" s="141" t="s">
        <v>257</v>
      </c>
    </row>
    <row r="44" spans="1:14" s="2" customFormat="1" ht="18" customHeight="1" x14ac:dyDescent="0.2">
      <c r="A44" s="158" t="s">
        <v>20</v>
      </c>
      <c r="B44" s="157" t="s">
        <v>0</v>
      </c>
      <c r="C44" s="157" t="s">
        <v>1</v>
      </c>
      <c r="D44" s="157"/>
      <c r="E44" s="157" t="s">
        <v>4</v>
      </c>
      <c r="F44" s="157" t="s">
        <v>5</v>
      </c>
      <c r="G44" s="157" t="s">
        <v>6</v>
      </c>
      <c r="H44" s="155" t="s">
        <v>199</v>
      </c>
      <c r="I44" s="155"/>
      <c r="J44" s="155"/>
      <c r="K44" s="155"/>
      <c r="L44" s="157" t="s">
        <v>8</v>
      </c>
      <c r="M44" s="157" t="s">
        <v>7</v>
      </c>
      <c r="N44" s="157" t="s">
        <v>135</v>
      </c>
    </row>
    <row r="45" spans="1:14" s="2" customFormat="1" ht="45" customHeight="1" x14ac:dyDescent="0.2">
      <c r="A45" s="159"/>
      <c r="B45" s="157"/>
      <c r="C45" s="45" t="s">
        <v>2</v>
      </c>
      <c r="D45" s="46" t="s">
        <v>3</v>
      </c>
      <c r="E45" s="157"/>
      <c r="F45" s="157"/>
      <c r="G45" s="157"/>
      <c r="H45" s="125" t="s">
        <v>200</v>
      </c>
      <c r="I45" s="125" t="s">
        <v>201</v>
      </c>
      <c r="J45" s="125" t="s">
        <v>202</v>
      </c>
      <c r="K45" s="125" t="s">
        <v>203</v>
      </c>
      <c r="L45" s="157"/>
      <c r="M45" s="157"/>
      <c r="N45" s="157"/>
    </row>
    <row r="46" spans="1:14" s="2" customFormat="1" ht="84" customHeight="1" x14ac:dyDescent="0.2">
      <c r="A46" s="33"/>
      <c r="B46" s="21" t="s">
        <v>151</v>
      </c>
      <c r="C46" s="14"/>
      <c r="D46" s="16"/>
      <c r="E46" s="18" t="s">
        <v>205</v>
      </c>
      <c r="F46" s="18" t="s">
        <v>109</v>
      </c>
      <c r="G46" s="55" t="s">
        <v>110</v>
      </c>
      <c r="H46" s="16"/>
      <c r="I46" s="16"/>
      <c r="J46" s="16"/>
      <c r="K46" s="16"/>
      <c r="L46" s="17">
        <v>450000</v>
      </c>
      <c r="M46" s="54" t="s">
        <v>13</v>
      </c>
      <c r="N46" s="141" t="s">
        <v>239</v>
      </c>
    </row>
    <row r="47" spans="1:14" s="2" customFormat="1" ht="53.25" customHeight="1" x14ac:dyDescent="0.2">
      <c r="A47" s="33"/>
      <c r="B47" s="21" t="s">
        <v>152</v>
      </c>
      <c r="C47" s="14" t="s">
        <v>9</v>
      </c>
      <c r="D47" s="16"/>
      <c r="E47" s="18" t="s">
        <v>76</v>
      </c>
      <c r="F47" s="13" t="s">
        <v>77</v>
      </c>
      <c r="G47" s="48">
        <v>100</v>
      </c>
      <c r="H47" s="16"/>
      <c r="I47" s="16"/>
      <c r="J47" s="16"/>
      <c r="K47" s="16"/>
      <c r="L47" s="17"/>
      <c r="M47" s="16" t="s">
        <v>13</v>
      </c>
      <c r="N47" s="141" t="s">
        <v>240</v>
      </c>
    </row>
    <row r="48" spans="1:14" s="2" customFormat="1" ht="78" customHeight="1" x14ac:dyDescent="0.2">
      <c r="A48" s="33"/>
      <c r="B48" s="50" t="s">
        <v>153</v>
      </c>
      <c r="C48" s="50"/>
      <c r="D48" s="50"/>
      <c r="E48" s="18" t="s">
        <v>52</v>
      </c>
      <c r="F48" s="18" t="s">
        <v>51</v>
      </c>
      <c r="G48" s="16" t="s">
        <v>133</v>
      </c>
      <c r="H48" s="126" t="s">
        <v>9</v>
      </c>
      <c r="I48" s="127"/>
      <c r="J48" s="127"/>
      <c r="K48" s="126"/>
      <c r="L48" s="17">
        <v>350000</v>
      </c>
      <c r="M48" s="16" t="s">
        <v>198</v>
      </c>
      <c r="N48" s="141" t="s">
        <v>234</v>
      </c>
    </row>
    <row r="49" spans="1:14" s="2" customFormat="1" x14ac:dyDescent="0.2">
      <c r="A49" s="33"/>
      <c r="B49" s="56" t="s">
        <v>154</v>
      </c>
      <c r="C49" s="14"/>
      <c r="D49" s="57"/>
      <c r="E49" s="58"/>
      <c r="F49" s="58"/>
      <c r="G49" s="58"/>
      <c r="H49" s="50"/>
      <c r="I49" s="50"/>
      <c r="J49" s="50"/>
      <c r="K49" s="50"/>
      <c r="L49" s="50"/>
      <c r="M49" s="59"/>
      <c r="N49" s="142"/>
    </row>
    <row r="50" spans="1:14" s="2" customFormat="1" ht="80" x14ac:dyDescent="0.2">
      <c r="A50" s="33"/>
      <c r="B50" s="56" t="s">
        <v>28</v>
      </c>
      <c r="C50" s="14" t="s">
        <v>9</v>
      </c>
      <c r="D50" s="57"/>
      <c r="E50" s="21" t="s">
        <v>31</v>
      </c>
      <c r="F50" s="21" t="s">
        <v>41</v>
      </c>
      <c r="G50" s="60">
        <v>1</v>
      </c>
      <c r="H50" s="127"/>
      <c r="I50" s="127"/>
      <c r="J50" s="126" t="s">
        <v>9</v>
      </c>
      <c r="K50" s="127"/>
      <c r="L50" s="50"/>
      <c r="M50" s="59" t="s">
        <v>13</v>
      </c>
      <c r="N50" s="141" t="s">
        <v>258</v>
      </c>
    </row>
    <row r="51" spans="1:14" s="2" customFormat="1" x14ac:dyDescent="0.2">
      <c r="A51" s="33"/>
      <c r="B51" s="56" t="s">
        <v>29</v>
      </c>
      <c r="C51" s="14" t="s">
        <v>9</v>
      </c>
      <c r="D51" s="57"/>
      <c r="E51" s="21"/>
      <c r="F51" s="21"/>
      <c r="G51" s="62"/>
      <c r="H51" s="127"/>
      <c r="I51" s="126" t="s">
        <v>9</v>
      </c>
      <c r="J51" s="131"/>
      <c r="K51" s="127"/>
      <c r="L51" s="50"/>
      <c r="M51" s="59"/>
      <c r="N51" s="142" t="s">
        <v>259</v>
      </c>
    </row>
    <row r="52" spans="1:14" s="2" customFormat="1" x14ac:dyDescent="0.2">
      <c r="A52" s="33"/>
      <c r="B52" s="56" t="s">
        <v>27</v>
      </c>
      <c r="C52" s="14" t="s">
        <v>9</v>
      </c>
      <c r="D52" s="57"/>
      <c r="E52" s="21"/>
      <c r="F52" s="21"/>
      <c r="G52" s="62"/>
      <c r="H52" s="132"/>
      <c r="I52" s="132"/>
      <c r="J52" s="126" t="s">
        <v>9</v>
      </c>
      <c r="K52" s="132"/>
      <c r="L52" s="63"/>
      <c r="M52" s="59"/>
      <c r="N52" s="142" t="s">
        <v>259</v>
      </c>
    </row>
    <row r="53" spans="1:14" s="2" customFormat="1" ht="80" x14ac:dyDescent="0.2">
      <c r="A53" s="33"/>
      <c r="B53" s="56" t="s">
        <v>30</v>
      </c>
      <c r="C53" s="14" t="s">
        <v>9</v>
      </c>
      <c r="D53" s="57"/>
      <c r="E53" s="21"/>
      <c r="F53" s="21"/>
      <c r="G53" s="62"/>
      <c r="H53" s="126" t="s">
        <v>9</v>
      </c>
      <c r="I53" s="126" t="s">
        <v>9</v>
      </c>
      <c r="J53" s="126" t="s">
        <v>9</v>
      </c>
      <c r="K53" s="126" t="s">
        <v>9</v>
      </c>
      <c r="L53" s="64"/>
      <c r="M53" s="63"/>
      <c r="N53" s="141" t="s">
        <v>260</v>
      </c>
    </row>
    <row r="54" spans="1:14" s="2" customFormat="1" ht="75" customHeight="1" x14ac:dyDescent="0.2">
      <c r="A54" s="33"/>
      <c r="B54" s="65" t="s">
        <v>107</v>
      </c>
      <c r="C54" s="14"/>
      <c r="D54" s="57"/>
      <c r="E54" s="18"/>
      <c r="F54" s="18" t="s">
        <v>108</v>
      </c>
      <c r="G54" s="60"/>
      <c r="H54" s="126" t="s">
        <v>9</v>
      </c>
      <c r="I54" s="132"/>
      <c r="J54" s="126"/>
      <c r="K54" s="132"/>
      <c r="L54" s="64"/>
      <c r="M54" s="87" t="s">
        <v>115</v>
      </c>
      <c r="N54" s="141" t="s">
        <v>261</v>
      </c>
    </row>
    <row r="55" spans="1:14" s="2" customFormat="1" x14ac:dyDescent="0.2">
      <c r="A55" s="158" t="s">
        <v>20</v>
      </c>
      <c r="B55" s="157" t="s">
        <v>0</v>
      </c>
      <c r="C55" s="157" t="s">
        <v>1</v>
      </c>
      <c r="D55" s="157"/>
      <c r="E55" s="157" t="s">
        <v>4</v>
      </c>
      <c r="F55" s="157" t="s">
        <v>5</v>
      </c>
      <c r="G55" s="157" t="s">
        <v>6</v>
      </c>
      <c r="H55" s="155" t="s">
        <v>199</v>
      </c>
      <c r="I55" s="155"/>
      <c r="J55" s="155"/>
      <c r="K55" s="155"/>
      <c r="L55" s="157" t="s">
        <v>8</v>
      </c>
      <c r="M55" s="157" t="s">
        <v>7</v>
      </c>
      <c r="N55" s="157" t="s">
        <v>135</v>
      </c>
    </row>
    <row r="56" spans="1:14" s="2" customFormat="1" ht="42" x14ac:dyDescent="0.2">
      <c r="A56" s="159"/>
      <c r="B56" s="157"/>
      <c r="C56" s="45" t="s">
        <v>2</v>
      </c>
      <c r="D56" s="46" t="s">
        <v>3</v>
      </c>
      <c r="E56" s="157"/>
      <c r="F56" s="157"/>
      <c r="G56" s="157"/>
      <c r="H56" s="125" t="s">
        <v>200</v>
      </c>
      <c r="I56" s="125" t="s">
        <v>201</v>
      </c>
      <c r="J56" s="125" t="s">
        <v>202</v>
      </c>
      <c r="K56" s="125" t="s">
        <v>203</v>
      </c>
      <c r="L56" s="157"/>
      <c r="M56" s="157"/>
      <c r="N56" s="157"/>
    </row>
    <row r="57" spans="1:14" s="2" customFormat="1" x14ac:dyDescent="0.2">
      <c r="A57" s="33"/>
      <c r="B57" s="35" t="s">
        <v>155</v>
      </c>
      <c r="C57" s="14"/>
      <c r="D57" s="16"/>
      <c r="E57" s="18"/>
      <c r="F57" s="18"/>
      <c r="G57" s="55"/>
      <c r="H57" s="16"/>
      <c r="I57" s="16"/>
      <c r="J57" s="16"/>
      <c r="K57" s="16"/>
      <c r="L57" s="17"/>
      <c r="M57" s="54"/>
      <c r="N57" s="142"/>
    </row>
    <row r="58" spans="1:14" s="2" customFormat="1" ht="100" x14ac:dyDescent="0.2">
      <c r="A58" s="33"/>
      <c r="B58" s="52" t="s">
        <v>156</v>
      </c>
      <c r="C58" s="14" t="s">
        <v>9</v>
      </c>
      <c r="D58" s="16"/>
      <c r="E58" s="21" t="s">
        <v>78</v>
      </c>
      <c r="F58" s="13" t="s">
        <v>79</v>
      </c>
      <c r="G58" s="66">
        <v>70</v>
      </c>
      <c r="H58" s="127"/>
      <c r="I58" s="126" t="s">
        <v>9</v>
      </c>
      <c r="J58" s="126"/>
      <c r="K58" s="126"/>
      <c r="L58" s="16"/>
      <c r="M58" s="148" t="s">
        <v>17</v>
      </c>
      <c r="N58" s="141" t="s">
        <v>220</v>
      </c>
    </row>
    <row r="59" spans="1:14" s="2" customFormat="1" x14ac:dyDescent="0.2">
      <c r="A59" s="33"/>
      <c r="B59" s="67" t="s">
        <v>157</v>
      </c>
      <c r="C59" s="14"/>
      <c r="D59" s="16"/>
      <c r="E59" s="21"/>
      <c r="F59" s="13"/>
      <c r="G59" s="66"/>
      <c r="H59" s="61"/>
      <c r="I59" s="61"/>
      <c r="J59" s="61"/>
      <c r="K59" s="61"/>
      <c r="L59" s="16"/>
      <c r="M59" s="16"/>
      <c r="N59" s="142"/>
    </row>
    <row r="60" spans="1:14" s="2" customFormat="1" ht="47.25" customHeight="1" x14ac:dyDescent="0.2">
      <c r="A60" s="33"/>
      <c r="B60" s="21" t="s">
        <v>158</v>
      </c>
      <c r="C60" s="14" t="s">
        <v>9</v>
      </c>
      <c r="D60" s="16"/>
      <c r="E60" s="21" t="s">
        <v>75</v>
      </c>
      <c r="F60" s="21" t="s">
        <v>113</v>
      </c>
      <c r="G60" s="48">
        <v>80</v>
      </c>
      <c r="H60" s="126"/>
      <c r="I60" s="126" t="s">
        <v>9</v>
      </c>
      <c r="J60" s="126"/>
      <c r="K60" s="126" t="s">
        <v>9</v>
      </c>
      <c r="L60" s="17"/>
      <c r="M60" s="145" t="s">
        <v>17</v>
      </c>
      <c r="N60" s="178" t="s">
        <v>263</v>
      </c>
    </row>
    <row r="61" spans="1:14" s="2" customFormat="1" ht="46.5" customHeight="1" x14ac:dyDescent="0.2">
      <c r="A61" s="33"/>
      <c r="B61" s="21" t="s">
        <v>120</v>
      </c>
      <c r="C61" s="14"/>
      <c r="D61" s="14"/>
      <c r="E61" s="21"/>
      <c r="F61" s="21" t="s">
        <v>116</v>
      </c>
      <c r="G61" s="50"/>
      <c r="H61" s="16"/>
      <c r="I61" s="16"/>
      <c r="J61" s="16"/>
      <c r="K61" s="16"/>
      <c r="L61" s="16"/>
      <c r="M61" s="16"/>
      <c r="N61" s="178"/>
    </row>
    <row r="62" spans="1:14" s="2" customFormat="1" ht="60" x14ac:dyDescent="0.2">
      <c r="A62" s="33"/>
      <c r="B62" s="51" t="s">
        <v>119</v>
      </c>
      <c r="C62" s="14"/>
      <c r="D62" s="14"/>
      <c r="E62" s="21"/>
      <c r="F62" s="68" t="s">
        <v>114</v>
      </c>
      <c r="G62" s="50"/>
      <c r="H62" s="16"/>
      <c r="I62" s="16"/>
      <c r="J62" s="16"/>
      <c r="K62" s="16"/>
      <c r="L62" s="16"/>
      <c r="M62" s="16"/>
      <c r="N62" s="178" t="s">
        <v>262</v>
      </c>
    </row>
    <row r="63" spans="1:14" s="2" customFormat="1" ht="60" x14ac:dyDescent="0.2">
      <c r="A63" s="33"/>
      <c r="B63" s="21"/>
      <c r="C63" s="14"/>
      <c r="D63" s="16"/>
      <c r="E63" s="18"/>
      <c r="F63" s="18" t="s">
        <v>117</v>
      </c>
      <c r="G63" s="55"/>
      <c r="H63" s="16"/>
      <c r="I63" s="16"/>
      <c r="J63" s="16"/>
      <c r="K63" s="16"/>
      <c r="L63" s="16"/>
      <c r="M63" s="54"/>
      <c r="N63" s="178"/>
    </row>
    <row r="64" spans="1:14" s="2" customFormat="1" ht="60" x14ac:dyDescent="0.2">
      <c r="A64" s="33"/>
      <c r="B64" s="21"/>
      <c r="C64" s="14"/>
      <c r="D64" s="16"/>
      <c r="E64" s="18"/>
      <c r="F64" s="18" t="s">
        <v>118</v>
      </c>
      <c r="G64" s="55"/>
      <c r="H64" s="16"/>
      <c r="I64" s="16"/>
      <c r="J64" s="16"/>
      <c r="K64" s="16"/>
      <c r="L64" s="16"/>
      <c r="M64" s="54"/>
      <c r="N64" s="178"/>
    </row>
    <row r="65" spans="1:14" s="2" customFormat="1" ht="80" x14ac:dyDescent="0.2">
      <c r="A65" s="33"/>
      <c r="B65" s="67" t="s">
        <v>160</v>
      </c>
      <c r="C65" s="14"/>
      <c r="D65" s="57"/>
      <c r="E65" s="58"/>
      <c r="F65" s="58"/>
      <c r="G65" s="58"/>
      <c r="H65" s="50"/>
      <c r="I65" s="50"/>
      <c r="J65" s="50"/>
      <c r="K65" s="50"/>
      <c r="L65" s="50"/>
      <c r="M65" s="145" t="s">
        <v>17</v>
      </c>
      <c r="N65" s="141" t="s">
        <v>246</v>
      </c>
    </row>
    <row r="66" spans="1:14" s="2" customFormat="1" ht="67.5" customHeight="1" x14ac:dyDescent="0.2">
      <c r="A66" s="33"/>
      <c r="B66" s="67"/>
      <c r="C66" s="14"/>
      <c r="D66" s="57"/>
      <c r="E66" s="58"/>
      <c r="F66" s="58"/>
      <c r="G66" s="58"/>
      <c r="H66" s="50"/>
      <c r="I66" s="50"/>
      <c r="J66" s="50"/>
      <c r="K66" s="50"/>
      <c r="L66" s="50"/>
      <c r="M66" s="145"/>
      <c r="N66" s="141"/>
    </row>
    <row r="67" spans="1:14" s="2" customFormat="1" ht="18.75" customHeight="1" x14ac:dyDescent="0.2">
      <c r="A67" s="158" t="s">
        <v>20</v>
      </c>
      <c r="B67" s="157" t="s">
        <v>0</v>
      </c>
      <c r="C67" s="157" t="s">
        <v>1</v>
      </c>
      <c r="D67" s="157"/>
      <c r="E67" s="157" t="s">
        <v>4</v>
      </c>
      <c r="F67" s="157" t="s">
        <v>5</v>
      </c>
      <c r="G67" s="157" t="s">
        <v>6</v>
      </c>
      <c r="H67" s="155" t="s">
        <v>199</v>
      </c>
      <c r="I67" s="155"/>
      <c r="J67" s="155"/>
      <c r="K67" s="155"/>
      <c r="L67" s="157" t="s">
        <v>8</v>
      </c>
      <c r="M67" s="157" t="s">
        <v>7</v>
      </c>
      <c r="N67" s="157" t="s">
        <v>135</v>
      </c>
    </row>
    <row r="68" spans="1:14" s="2" customFormat="1" ht="42" x14ac:dyDescent="0.2">
      <c r="A68" s="159"/>
      <c r="B68" s="157"/>
      <c r="C68" s="45" t="s">
        <v>2</v>
      </c>
      <c r="D68" s="46" t="s">
        <v>3</v>
      </c>
      <c r="E68" s="157"/>
      <c r="F68" s="157"/>
      <c r="G68" s="157"/>
      <c r="H68" s="125" t="s">
        <v>200</v>
      </c>
      <c r="I68" s="125" t="s">
        <v>201</v>
      </c>
      <c r="J68" s="125" t="s">
        <v>202</v>
      </c>
      <c r="K68" s="125" t="s">
        <v>203</v>
      </c>
      <c r="L68" s="157"/>
      <c r="M68" s="157"/>
      <c r="N68" s="157"/>
    </row>
    <row r="69" spans="1:14" s="2" customFormat="1" x14ac:dyDescent="0.35">
      <c r="A69" s="69" t="s">
        <v>50</v>
      </c>
      <c r="B69" s="37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146"/>
      <c r="N69" s="54"/>
    </row>
    <row r="70" spans="1:14" s="2" customFormat="1" x14ac:dyDescent="0.2">
      <c r="A70" s="161" t="s">
        <v>36</v>
      </c>
      <c r="B70" s="63" t="s">
        <v>162</v>
      </c>
      <c r="C70" s="63"/>
      <c r="D70" s="63"/>
      <c r="E70" s="63"/>
      <c r="F70" s="63"/>
      <c r="G70" s="63"/>
      <c r="H70" s="64"/>
      <c r="I70" s="64"/>
      <c r="J70" s="64"/>
      <c r="K70" s="64"/>
      <c r="L70" s="64"/>
      <c r="M70" s="147"/>
      <c r="N70" s="142"/>
    </row>
    <row r="71" spans="1:14" s="2" customFormat="1" ht="60" x14ac:dyDescent="0.2">
      <c r="A71" s="161"/>
      <c r="B71" s="21" t="s">
        <v>161</v>
      </c>
      <c r="C71" s="14" t="s">
        <v>9</v>
      </c>
      <c r="D71" s="63"/>
      <c r="E71" s="65" t="s">
        <v>82</v>
      </c>
      <c r="F71" s="61" t="s">
        <v>83</v>
      </c>
      <c r="G71" s="72">
        <v>90</v>
      </c>
      <c r="H71" s="126" t="s">
        <v>9</v>
      </c>
      <c r="I71" s="132"/>
      <c r="J71" s="132"/>
      <c r="K71" s="132"/>
      <c r="L71" s="64" t="s">
        <v>44</v>
      </c>
      <c r="M71" s="149" t="s">
        <v>18</v>
      </c>
      <c r="N71" s="85" t="s">
        <v>175</v>
      </c>
    </row>
    <row r="72" spans="1:14" s="2" customFormat="1" ht="120" x14ac:dyDescent="0.2">
      <c r="A72" s="161"/>
      <c r="B72" s="21"/>
      <c r="C72" s="14"/>
      <c r="D72" s="63"/>
      <c r="E72" s="21" t="s">
        <v>85</v>
      </c>
      <c r="F72" s="18" t="s">
        <v>87</v>
      </c>
      <c r="G72" s="48">
        <v>80</v>
      </c>
      <c r="H72" s="126" t="s">
        <v>9</v>
      </c>
      <c r="I72" s="132"/>
      <c r="J72" s="132"/>
      <c r="K72" s="132"/>
      <c r="L72" s="73" t="s">
        <v>44</v>
      </c>
      <c r="M72" s="148" t="s">
        <v>112</v>
      </c>
      <c r="N72" s="86" t="s">
        <v>176</v>
      </c>
    </row>
    <row r="73" spans="1:14" s="2" customFormat="1" ht="22.5" customHeight="1" x14ac:dyDescent="0.2">
      <c r="A73" s="161"/>
      <c r="B73" s="35" t="s">
        <v>166</v>
      </c>
      <c r="C73" s="14"/>
      <c r="D73" s="16"/>
      <c r="E73" s="21"/>
      <c r="F73" s="13"/>
      <c r="G73" s="16"/>
      <c r="H73" s="16"/>
      <c r="I73" s="16"/>
      <c r="J73" s="16"/>
      <c r="K73" s="16"/>
      <c r="L73" s="16"/>
      <c r="M73" s="13"/>
      <c r="N73" s="142"/>
    </row>
    <row r="74" spans="1:14" s="2" customFormat="1" ht="60" x14ac:dyDescent="0.2">
      <c r="A74" s="161"/>
      <c r="B74" s="21" t="s">
        <v>128</v>
      </c>
      <c r="C74" s="14" t="s">
        <v>9</v>
      </c>
      <c r="D74" s="16"/>
      <c r="E74" s="21" t="s">
        <v>88</v>
      </c>
      <c r="F74" s="13" t="s">
        <v>101</v>
      </c>
      <c r="G74" s="48"/>
      <c r="H74" s="126" t="s">
        <v>9</v>
      </c>
      <c r="I74" s="126" t="s">
        <v>9</v>
      </c>
      <c r="J74" s="126" t="s">
        <v>9</v>
      </c>
      <c r="K74" s="126" t="s">
        <v>9</v>
      </c>
      <c r="L74" s="17">
        <v>30000</v>
      </c>
      <c r="M74" s="13" t="s">
        <v>15</v>
      </c>
      <c r="N74" s="141" t="s">
        <v>264</v>
      </c>
    </row>
    <row r="75" spans="1:14" s="3" customFormat="1" ht="40" x14ac:dyDescent="0.2">
      <c r="A75" s="74"/>
      <c r="B75" s="21" t="s">
        <v>129</v>
      </c>
      <c r="C75" s="14" t="s">
        <v>9</v>
      </c>
      <c r="D75" s="16"/>
      <c r="E75" s="21" t="s">
        <v>84</v>
      </c>
      <c r="F75" s="13" t="s">
        <v>86</v>
      </c>
      <c r="G75" s="48">
        <v>60</v>
      </c>
      <c r="H75" s="126" t="s">
        <v>9</v>
      </c>
      <c r="I75" s="126" t="s">
        <v>9</v>
      </c>
      <c r="J75" s="126" t="s">
        <v>9</v>
      </c>
      <c r="K75" s="126" t="s">
        <v>9</v>
      </c>
      <c r="L75" s="17"/>
      <c r="M75" s="13" t="s">
        <v>89</v>
      </c>
      <c r="N75" s="141" t="s">
        <v>265</v>
      </c>
    </row>
    <row r="76" spans="1:14" s="3" customFormat="1" ht="145.5" customHeight="1" x14ac:dyDescent="0.2">
      <c r="A76" s="74"/>
      <c r="B76" s="21" t="s">
        <v>163</v>
      </c>
      <c r="C76" s="76"/>
      <c r="D76" s="16"/>
      <c r="E76" s="21"/>
      <c r="F76" s="13"/>
      <c r="G76" s="48"/>
      <c r="H76" s="13"/>
      <c r="I76" s="13"/>
      <c r="J76" s="13"/>
      <c r="K76" s="13"/>
      <c r="L76" s="17"/>
      <c r="M76" s="13" t="s">
        <v>207</v>
      </c>
      <c r="N76" s="150" t="s">
        <v>266</v>
      </c>
    </row>
    <row r="77" spans="1:14" s="3" customFormat="1" ht="20.25" customHeight="1" x14ac:dyDescent="0.2">
      <c r="A77" s="158" t="s">
        <v>20</v>
      </c>
      <c r="B77" s="157" t="s">
        <v>0</v>
      </c>
      <c r="C77" s="157" t="s">
        <v>1</v>
      </c>
      <c r="D77" s="157"/>
      <c r="E77" s="157" t="s">
        <v>4</v>
      </c>
      <c r="F77" s="157" t="s">
        <v>5</v>
      </c>
      <c r="G77" s="157" t="s">
        <v>6</v>
      </c>
      <c r="H77" s="155" t="s">
        <v>199</v>
      </c>
      <c r="I77" s="155"/>
      <c r="J77" s="155"/>
      <c r="K77" s="155"/>
      <c r="L77" s="157" t="s">
        <v>8</v>
      </c>
      <c r="M77" s="157" t="s">
        <v>7</v>
      </c>
      <c r="N77" s="157" t="s">
        <v>135</v>
      </c>
    </row>
    <row r="78" spans="1:14" s="3" customFormat="1" ht="42" x14ac:dyDescent="0.2">
      <c r="A78" s="159"/>
      <c r="B78" s="157"/>
      <c r="C78" s="45" t="s">
        <v>2</v>
      </c>
      <c r="D78" s="46" t="s">
        <v>3</v>
      </c>
      <c r="E78" s="157"/>
      <c r="F78" s="157"/>
      <c r="G78" s="157"/>
      <c r="H78" s="125" t="s">
        <v>200</v>
      </c>
      <c r="I78" s="125" t="s">
        <v>201</v>
      </c>
      <c r="J78" s="125" t="s">
        <v>202</v>
      </c>
      <c r="K78" s="125" t="s">
        <v>203</v>
      </c>
      <c r="L78" s="157"/>
      <c r="M78" s="157"/>
      <c r="N78" s="157"/>
    </row>
    <row r="79" spans="1:14" s="3" customFormat="1" ht="80" x14ac:dyDescent="0.2">
      <c r="A79" s="74"/>
      <c r="B79" s="21" t="s">
        <v>164</v>
      </c>
      <c r="C79" s="76"/>
      <c r="D79" s="16"/>
      <c r="E79" s="21"/>
      <c r="F79" s="13"/>
      <c r="G79" s="48"/>
      <c r="H79" s="13"/>
      <c r="I79" s="13"/>
      <c r="J79" s="13"/>
      <c r="K79" s="13"/>
      <c r="L79" s="17"/>
      <c r="M79" s="13" t="s">
        <v>207</v>
      </c>
      <c r="N79" s="141" t="s">
        <v>270</v>
      </c>
    </row>
    <row r="80" spans="1:14" s="3" customFormat="1" ht="114.75" customHeight="1" x14ac:dyDescent="0.2">
      <c r="A80" s="74"/>
      <c r="B80" s="21" t="s">
        <v>165</v>
      </c>
      <c r="C80" s="76"/>
      <c r="D80" s="16"/>
      <c r="E80" s="21" t="s">
        <v>171</v>
      </c>
      <c r="F80" s="18" t="s">
        <v>172</v>
      </c>
      <c r="G80" s="48"/>
      <c r="H80" s="13"/>
      <c r="I80" s="13"/>
      <c r="J80" s="13"/>
      <c r="K80" s="13"/>
      <c r="L80" s="17"/>
      <c r="M80" s="13" t="s">
        <v>177</v>
      </c>
      <c r="N80" s="151" t="s">
        <v>237</v>
      </c>
    </row>
    <row r="81" spans="1:14" s="3" customFormat="1" ht="160" x14ac:dyDescent="0.2">
      <c r="A81" s="74"/>
      <c r="B81" s="21"/>
      <c r="C81" s="76"/>
      <c r="D81" s="16"/>
      <c r="E81" s="21"/>
      <c r="F81" s="18" t="s">
        <v>173</v>
      </c>
      <c r="G81" s="48"/>
      <c r="H81" s="13"/>
      <c r="I81" s="13"/>
      <c r="J81" s="13"/>
      <c r="K81" s="13"/>
      <c r="L81" s="17"/>
      <c r="M81" s="13"/>
      <c r="N81" s="59" t="s">
        <v>238</v>
      </c>
    </row>
    <row r="82" spans="1:14" s="3" customFormat="1" ht="40" x14ac:dyDescent="0.2">
      <c r="A82" s="74"/>
      <c r="B82" s="21" t="s">
        <v>169</v>
      </c>
      <c r="C82" s="76"/>
      <c r="D82" s="16"/>
      <c r="E82" s="21"/>
      <c r="F82" s="13"/>
      <c r="G82" s="48"/>
      <c r="H82" s="13"/>
      <c r="I82" s="13"/>
      <c r="J82" s="13"/>
      <c r="K82" s="13"/>
      <c r="L82" s="17"/>
      <c r="M82" s="13" t="s">
        <v>191</v>
      </c>
      <c r="N82" s="178" t="s">
        <v>267</v>
      </c>
    </row>
    <row r="83" spans="1:14" s="3" customFormat="1" ht="40" x14ac:dyDescent="0.2">
      <c r="A83" s="74"/>
      <c r="B83" s="21" t="s">
        <v>170</v>
      </c>
      <c r="C83" s="76"/>
      <c r="D83" s="16"/>
      <c r="E83" s="21"/>
      <c r="F83" s="13"/>
      <c r="G83" s="48"/>
      <c r="H83" s="13"/>
      <c r="I83" s="13"/>
      <c r="J83" s="13"/>
      <c r="K83" s="13"/>
      <c r="L83" s="17"/>
      <c r="M83" s="13" t="s">
        <v>191</v>
      </c>
      <c r="N83" s="178"/>
    </row>
    <row r="84" spans="1:14" s="3" customFormat="1" ht="32.25" customHeight="1" x14ac:dyDescent="0.2">
      <c r="A84" s="74"/>
      <c r="B84" s="21"/>
      <c r="C84" s="76"/>
      <c r="D84" s="16"/>
      <c r="E84" s="21"/>
      <c r="F84" s="13"/>
      <c r="G84" s="48"/>
      <c r="H84" s="13"/>
      <c r="I84" s="13"/>
      <c r="J84" s="13"/>
      <c r="K84" s="13"/>
      <c r="L84" s="17"/>
      <c r="M84" s="13"/>
      <c r="N84" s="61"/>
    </row>
    <row r="85" spans="1:14" s="3" customFormat="1" ht="34.5" customHeight="1" x14ac:dyDescent="0.2">
      <c r="A85" s="74"/>
      <c r="B85" s="21"/>
      <c r="C85" s="76"/>
      <c r="D85" s="16"/>
      <c r="E85" s="21"/>
      <c r="F85" s="13"/>
      <c r="G85" s="48"/>
      <c r="H85" s="13"/>
      <c r="I85" s="13"/>
      <c r="J85" s="13"/>
      <c r="K85" s="13"/>
      <c r="L85" s="17"/>
      <c r="M85" s="13"/>
      <c r="N85" s="61"/>
    </row>
    <row r="86" spans="1:14" s="3" customFormat="1" ht="22.5" customHeight="1" x14ac:dyDescent="0.2">
      <c r="A86" s="158" t="s">
        <v>20</v>
      </c>
      <c r="B86" s="157" t="s">
        <v>0</v>
      </c>
      <c r="C86" s="157" t="s">
        <v>1</v>
      </c>
      <c r="D86" s="157"/>
      <c r="E86" s="157" t="s">
        <v>4</v>
      </c>
      <c r="F86" s="157" t="s">
        <v>5</v>
      </c>
      <c r="G86" s="157" t="s">
        <v>6</v>
      </c>
      <c r="H86" s="155" t="s">
        <v>199</v>
      </c>
      <c r="I86" s="155"/>
      <c r="J86" s="155"/>
      <c r="K86" s="155"/>
      <c r="L86" s="157" t="s">
        <v>8</v>
      </c>
      <c r="M86" s="157" t="s">
        <v>7</v>
      </c>
      <c r="N86" s="157" t="s">
        <v>135</v>
      </c>
    </row>
    <row r="87" spans="1:14" s="3" customFormat="1" ht="42" x14ac:dyDescent="0.2">
      <c r="A87" s="159"/>
      <c r="B87" s="157"/>
      <c r="C87" s="45" t="s">
        <v>2</v>
      </c>
      <c r="D87" s="46" t="s">
        <v>3</v>
      </c>
      <c r="E87" s="157"/>
      <c r="F87" s="157"/>
      <c r="G87" s="157"/>
      <c r="H87" s="125" t="s">
        <v>200</v>
      </c>
      <c r="I87" s="125" t="s">
        <v>201</v>
      </c>
      <c r="J87" s="125" t="s">
        <v>202</v>
      </c>
      <c r="K87" s="125" t="s">
        <v>203</v>
      </c>
      <c r="L87" s="157"/>
      <c r="M87" s="157"/>
      <c r="N87" s="157"/>
    </row>
    <row r="88" spans="1:14" s="3" customFormat="1" x14ac:dyDescent="0.35">
      <c r="A88" s="69" t="s">
        <v>40</v>
      </c>
      <c r="B88" s="18"/>
      <c r="C88" s="14"/>
      <c r="D88" s="16"/>
      <c r="E88" s="18"/>
      <c r="F88" s="13"/>
      <c r="G88" s="30"/>
      <c r="H88" s="50"/>
      <c r="I88" s="50"/>
      <c r="J88" s="50"/>
      <c r="K88" s="50"/>
      <c r="L88" s="50"/>
      <c r="M88" s="13"/>
      <c r="N88" s="87"/>
    </row>
    <row r="89" spans="1:14" s="3" customFormat="1" ht="100" x14ac:dyDescent="0.2">
      <c r="A89" s="77"/>
      <c r="B89" s="21" t="s">
        <v>167</v>
      </c>
      <c r="C89" s="14" t="s">
        <v>9</v>
      </c>
      <c r="D89" s="16"/>
      <c r="E89" s="18" t="s">
        <v>168</v>
      </c>
      <c r="F89" s="13" t="s">
        <v>106</v>
      </c>
      <c r="G89" s="16" t="s">
        <v>104</v>
      </c>
      <c r="H89" s="126" t="s">
        <v>9</v>
      </c>
      <c r="I89" s="126" t="s">
        <v>9</v>
      </c>
      <c r="J89" s="126" t="s">
        <v>9</v>
      </c>
      <c r="K89" s="126" t="s">
        <v>9</v>
      </c>
      <c r="L89" s="13" t="s">
        <v>105</v>
      </c>
      <c r="M89" s="13" t="s">
        <v>179</v>
      </c>
      <c r="N89" s="59" t="s">
        <v>268</v>
      </c>
    </row>
    <row r="90" spans="1:14" s="3" customFormat="1" x14ac:dyDescent="0.35">
      <c r="A90" s="78"/>
      <c r="B90" s="79" t="s">
        <v>94</v>
      </c>
      <c r="C90" s="14"/>
      <c r="D90" s="16"/>
      <c r="E90" s="18"/>
      <c r="F90" s="13"/>
      <c r="G90" s="30"/>
      <c r="H90" s="50"/>
      <c r="I90" s="50"/>
      <c r="J90" s="50"/>
      <c r="K90" s="50"/>
      <c r="L90" s="50"/>
      <c r="M90" s="13"/>
      <c r="N90" s="87"/>
    </row>
    <row r="91" spans="1:14" s="3" customFormat="1" ht="40.5" customHeight="1" x14ac:dyDescent="0.35">
      <c r="A91" s="80"/>
      <c r="B91" s="81" t="s">
        <v>53</v>
      </c>
      <c r="C91" s="41"/>
      <c r="D91" s="42"/>
      <c r="E91" s="82" t="s">
        <v>91</v>
      </c>
      <c r="F91" s="43" t="s">
        <v>92</v>
      </c>
      <c r="G91" s="83" t="s">
        <v>93</v>
      </c>
      <c r="H91" s="133" t="s">
        <v>9</v>
      </c>
      <c r="I91" s="133" t="s">
        <v>9</v>
      </c>
      <c r="J91" s="133" t="s">
        <v>9</v>
      </c>
      <c r="K91" s="133" t="s">
        <v>9</v>
      </c>
      <c r="L91" s="42" t="s">
        <v>44</v>
      </c>
      <c r="M91" s="42" t="s">
        <v>19</v>
      </c>
      <c r="N91" s="115" t="s">
        <v>269</v>
      </c>
    </row>
    <row r="92" spans="1:14" ht="24" customHeight="1" x14ac:dyDescent="0.35"/>
    <row r="93" spans="1:14" ht="24" customHeight="1" x14ac:dyDescent="0.35"/>
    <row r="94" spans="1:14" ht="24" customHeight="1" x14ac:dyDescent="0.35"/>
    <row r="95" spans="1:14" ht="24" customHeight="1" x14ac:dyDescent="0.35"/>
    <row r="96" spans="1:14" ht="24" customHeight="1" x14ac:dyDescent="0.35"/>
    <row r="97" spans="5:13" ht="24" customHeight="1" x14ac:dyDescent="0.35"/>
    <row r="98" spans="5:13" ht="24" customHeight="1" x14ac:dyDescent="0.35"/>
    <row r="99" spans="5:13" ht="24" customHeight="1" x14ac:dyDescent="0.35"/>
    <row r="100" spans="5:13" ht="24" customHeight="1" x14ac:dyDescent="0.35"/>
    <row r="101" spans="5:13" ht="24" customHeight="1" x14ac:dyDescent="0.35"/>
    <row r="102" spans="5:13" ht="24" customHeight="1" x14ac:dyDescent="0.35"/>
    <row r="103" spans="5:13" ht="24" customHeight="1" x14ac:dyDescent="0.35"/>
    <row r="104" spans="5:13" ht="24" customHeight="1" x14ac:dyDescent="0.35"/>
    <row r="105" spans="5:13" ht="24" customHeight="1" x14ac:dyDescent="0.35"/>
    <row r="106" spans="5:13" ht="24" customHeight="1" x14ac:dyDescent="0.35"/>
    <row r="107" spans="5:13" ht="24" customHeight="1" x14ac:dyDescent="0.35"/>
    <row r="108" spans="5:13" x14ac:dyDescent="0.35">
      <c r="E108" s="90" t="s">
        <v>181</v>
      </c>
      <c r="F108" s="91"/>
      <c r="G108" s="92">
        <v>31</v>
      </c>
      <c r="H108" s="93" t="s">
        <v>0</v>
      </c>
      <c r="I108" s="93"/>
      <c r="J108" s="93"/>
      <c r="K108" s="93"/>
      <c r="L108" s="94"/>
      <c r="M108" s="95"/>
    </row>
    <row r="109" spans="5:13" x14ac:dyDescent="0.35">
      <c r="E109" s="96" t="s">
        <v>182</v>
      </c>
      <c r="F109" s="3"/>
      <c r="G109" s="97"/>
      <c r="H109" s="10" t="s">
        <v>0</v>
      </c>
      <c r="L109" s="19" t="s">
        <v>183</v>
      </c>
      <c r="M109" s="98">
        <f>G109*100/G108</f>
        <v>0</v>
      </c>
    </row>
    <row r="110" spans="5:13" x14ac:dyDescent="0.35">
      <c r="E110" s="96" t="s">
        <v>184</v>
      </c>
      <c r="F110" s="3"/>
      <c r="G110" s="97"/>
      <c r="H110" s="10" t="s">
        <v>0</v>
      </c>
      <c r="L110" s="19" t="s">
        <v>183</v>
      </c>
      <c r="M110" s="98">
        <f>G110*100/G108</f>
        <v>0</v>
      </c>
    </row>
    <row r="111" spans="5:13" x14ac:dyDescent="0.35">
      <c r="E111" s="96" t="s">
        <v>185</v>
      </c>
      <c r="F111" s="3"/>
      <c r="G111" s="97"/>
      <c r="H111" s="10" t="s">
        <v>0</v>
      </c>
      <c r="L111" s="19" t="s">
        <v>183</v>
      </c>
      <c r="M111" s="98">
        <f>G111*100/G108</f>
        <v>0</v>
      </c>
    </row>
    <row r="112" spans="5:13" x14ac:dyDescent="0.35">
      <c r="E112" s="96" t="s">
        <v>186</v>
      </c>
      <c r="F112" s="3"/>
      <c r="G112" s="97"/>
      <c r="H112" s="99"/>
      <c r="I112" s="99"/>
      <c r="J112" s="99"/>
      <c r="K112" s="99"/>
      <c r="L112" s="19" t="s">
        <v>183</v>
      </c>
      <c r="M112" s="98">
        <f>G112*100/G108</f>
        <v>0</v>
      </c>
    </row>
    <row r="113" spans="5:13" x14ac:dyDescent="0.35">
      <c r="E113" s="100" t="s">
        <v>187</v>
      </c>
      <c r="F113" s="101"/>
      <c r="G113" s="102"/>
      <c r="H113" s="103" t="s">
        <v>188</v>
      </c>
      <c r="I113" s="103"/>
      <c r="J113" s="103"/>
      <c r="K113" s="103"/>
      <c r="L113" s="104"/>
      <c r="M113" s="105"/>
    </row>
  </sheetData>
  <mergeCells count="106">
    <mergeCell ref="A22:A23"/>
    <mergeCell ref="A16:A17"/>
    <mergeCell ref="B16:B17"/>
    <mergeCell ref="C16:D16"/>
    <mergeCell ref="E16:E17"/>
    <mergeCell ref="H16:K16"/>
    <mergeCell ref="B14:B15"/>
    <mergeCell ref="A1:N1"/>
    <mergeCell ref="A2:N2"/>
    <mergeCell ref="A3:N3"/>
    <mergeCell ref="A6:A7"/>
    <mergeCell ref="B6:B7"/>
    <mergeCell ref="C6:D6"/>
    <mergeCell ref="E6:E7"/>
    <mergeCell ref="F6:F7"/>
    <mergeCell ref="G6:G7"/>
    <mergeCell ref="H6:K6"/>
    <mergeCell ref="L6:L7"/>
    <mergeCell ref="M6:M7"/>
    <mergeCell ref="N6:N7"/>
    <mergeCell ref="L16:L17"/>
    <mergeCell ref="M16:M17"/>
    <mergeCell ref="N16:N17"/>
    <mergeCell ref="E19:E21"/>
    <mergeCell ref="F16:F17"/>
    <mergeCell ref="G16:G17"/>
    <mergeCell ref="A8:A9"/>
    <mergeCell ref="E14:E15"/>
    <mergeCell ref="H14:H15"/>
    <mergeCell ref="E29:E30"/>
    <mergeCell ref="N29:N30"/>
    <mergeCell ref="A26:A27"/>
    <mergeCell ref="B26:B27"/>
    <mergeCell ref="C26:D26"/>
    <mergeCell ref="E26:E27"/>
    <mergeCell ref="F26:F27"/>
    <mergeCell ref="G26:G27"/>
    <mergeCell ref="H26:K26"/>
    <mergeCell ref="L26:L27"/>
    <mergeCell ref="M26:M27"/>
    <mergeCell ref="N26:N27"/>
    <mergeCell ref="N82:N83"/>
    <mergeCell ref="N60:N61"/>
    <mergeCell ref="A70:A74"/>
    <mergeCell ref="A67:A68"/>
    <mergeCell ref="B67:B68"/>
    <mergeCell ref="C67:D67"/>
    <mergeCell ref="E67:E68"/>
    <mergeCell ref="N62:N64"/>
    <mergeCell ref="H36:K36"/>
    <mergeCell ref="L36:L37"/>
    <mergeCell ref="M36:M37"/>
    <mergeCell ref="N36:N37"/>
    <mergeCell ref="A36:A37"/>
    <mergeCell ref="B36:B37"/>
    <mergeCell ref="C36:D36"/>
    <mergeCell ref="E36:E37"/>
    <mergeCell ref="F36:F37"/>
    <mergeCell ref="G36:G37"/>
    <mergeCell ref="A41:A43"/>
    <mergeCell ref="A44:A45"/>
    <mergeCell ref="B44:B45"/>
    <mergeCell ref="C44:D44"/>
    <mergeCell ref="E44:E45"/>
    <mergeCell ref="N44:N45"/>
    <mergeCell ref="A55:A56"/>
    <mergeCell ref="B55:B56"/>
    <mergeCell ref="C55:D55"/>
    <mergeCell ref="E55:E56"/>
    <mergeCell ref="F55:F56"/>
    <mergeCell ref="G55:G56"/>
    <mergeCell ref="H55:K55"/>
    <mergeCell ref="L55:L56"/>
    <mergeCell ref="M55:M56"/>
    <mergeCell ref="N55:N56"/>
    <mergeCell ref="F44:F45"/>
    <mergeCell ref="G44:G45"/>
    <mergeCell ref="H44:K44"/>
    <mergeCell ref="L44:L45"/>
    <mergeCell ref="M44:M45"/>
    <mergeCell ref="N67:N68"/>
    <mergeCell ref="A77:A78"/>
    <mergeCell ref="B77:B78"/>
    <mergeCell ref="C77:D77"/>
    <mergeCell ref="E77:E78"/>
    <mergeCell ref="F77:F78"/>
    <mergeCell ref="G77:G78"/>
    <mergeCell ref="H77:K77"/>
    <mergeCell ref="L77:L78"/>
    <mergeCell ref="M77:M78"/>
    <mergeCell ref="N77:N78"/>
    <mergeCell ref="F67:F68"/>
    <mergeCell ref="G67:G68"/>
    <mergeCell ref="H67:K67"/>
    <mergeCell ref="L67:L68"/>
    <mergeCell ref="M67:M68"/>
    <mergeCell ref="G86:G87"/>
    <mergeCell ref="H86:K86"/>
    <mergeCell ref="L86:L87"/>
    <mergeCell ref="M86:M87"/>
    <mergeCell ref="N86:N87"/>
    <mergeCell ref="A86:A87"/>
    <mergeCell ref="B86:B87"/>
    <mergeCell ref="C86:D86"/>
    <mergeCell ref="E86:E87"/>
    <mergeCell ref="F86:F87"/>
  </mergeCells>
  <pageMargins left="0.27559055118110237" right="0.15748031496062992" top="0.74803149606299213" bottom="0.35433070866141736" header="0.31496062992125984" footer="0.19685039370078741"/>
  <pageSetup orientation="landscape" r:id="rId1"/>
  <headerFooter>
    <oddHeader xml:space="preserve">&amp;R&amp;P/9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ไตรมาส 1</vt:lpstr>
      <vt:lpstr>ไตรมาส 2</vt:lpstr>
      <vt:lpstr>ไตรมาส 3</vt:lpstr>
      <vt:lpstr>ไตรมาส 4</vt:lpstr>
      <vt:lpstr>Sheet2</vt:lpstr>
      <vt:lpstr>Sheet3</vt:lpstr>
    </vt:vector>
  </TitlesOfParts>
  <Company>BURAPHA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Waranya Chomsri</cp:lastModifiedBy>
  <cp:lastPrinted>2019-07-24T04:07:44Z</cp:lastPrinted>
  <dcterms:created xsi:type="dcterms:W3CDTF">2013-07-24T03:00:08Z</dcterms:created>
  <dcterms:modified xsi:type="dcterms:W3CDTF">2026-01-15T03:56:35Z</dcterms:modified>
</cp:coreProperties>
</file>